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320" windowHeight="12375" activeTab="5"/>
  </bookViews>
  <sheets>
    <sheet name="5" sheetId="4" r:id="rId1"/>
    <sheet name="6" sheetId="23" r:id="rId2"/>
    <sheet name="7" sheetId="26" r:id="rId3"/>
    <sheet name="8" sheetId="27" r:id="rId4"/>
    <sheet name="9" sheetId="28" r:id="rId5"/>
    <sheet name="11" sheetId="30" r:id="rId6"/>
    <sheet name="7 класс" sheetId="5" state="hidden" r:id="rId7"/>
  </sheets>
  <calcPr calcId="145621"/>
</workbook>
</file>

<file path=xl/calcChain.xml><?xml version="1.0" encoding="utf-8"?>
<calcChain xmlns="http://schemas.openxmlformats.org/spreadsheetml/2006/main">
  <c r="N35" i="30" l="1"/>
  <c r="L35" i="30"/>
  <c r="N34" i="30"/>
  <c r="L34" i="30"/>
  <c r="N33" i="30"/>
  <c r="L33" i="30"/>
  <c r="N32" i="30"/>
  <c r="L32" i="30"/>
  <c r="N31" i="30"/>
  <c r="L31" i="30"/>
  <c r="N30" i="30"/>
  <c r="L30" i="30"/>
  <c r="N29" i="30"/>
  <c r="L29" i="30"/>
  <c r="N28" i="30"/>
  <c r="L28" i="30"/>
  <c r="N27" i="30"/>
  <c r="L27" i="30"/>
  <c r="N26" i="30"/>
  <c r="L26" i="30"/>
  <c r="N25" i="30"/>
  <c r="L25" i="30"/>
  <c r="N24" i="30"/>
  <c r="L24" i="30"/>
  <c r="N23" i="30"/>
  <c r="L23" i="30"/>
  <c r="N22" i="30"/>
  <c r="L22" i="30"/>
  <c r="N21" i="30"/>
  <c r="L21" i="30"/>
  <c r="N20" i="30"/>
  <c r="L20" i="30"/>
  <c r="N19" i="30"/>
  <c r="L19" i="30"/>
  <c r="N18" i="30"/>
  <c r="L18" i="30"/>
  <c r="N17" i="30"/>
  <c r="L17" i="30"/>
  <c r="N16" i="30"/>
  <c r="L16" i="30"/>
  <c r="N15" i="30"/>
  <c r="L15" i="30"/>
  <c r="N14" i="30"/>
  <c r="L14" i="30"/>
  <c r="N13" i="30"/>
  <c r="L13" i="30"/>
  <c r="N12" i="30"/>
  <c r="L12" i="30"/>
  <c r="L11" i="30"/>
  <c r="N11" i="30" s="1"/>
  <c r="L10" i="30"/>
  <c r="N10" i="30" s="1"/>
  <c r="L35" i="28"/>
  <c r="N35" i="28" s="1"/>
  <c r="L34" i="28"/>
  <c r="N34" i="28" s="1"/>
  <c r="L33" i="28"/>
  <c r="N33" i="28" s="1"/>
  <c r="L32" i="28"/>
  <c r="N32" i="28" s="1"/>
  <c r="L31" i="28"/>
  <c r="N31" i="28" s="1"/>
  <c r="L30" i="28"/>
  <c r="N30" i="28" s="1"/>
  <c r="L29" i="28"/>
  <c r="N29" i="28" s="1"/>
  <c r="L28" i="28"/>
  <c r="N28" i="28" s="1"/>
  <c r="L27" i="28"/>
  <c r="N27" i="28" s="1"/>
  <c r="L26" i="28"/>
  <c r="N26" i="28" s="1"/>
  <c r="L25" i="28"/>
  <c r="N25" i="28" s="1"/>
  <c r="L24" i="28"/>
  <c r="N24" i="28" s="1"/>
  <c r="L23" i="28"/>
  <c r="N23" i="28" s="1"/>
  <c r="L22" i="28"/>
  <c r="N22" i="28" s="1"/>
  <c r="L21" i="28"/>
  <c r="N21" i="28" s="1"/>
  <c r="L20" i="28"/>
  <c r="N20" i="28" s="1"/>
  <c r="L19" i="28"/>
  <c r="N19" i="28" s="1"/>
  <c r="L18" i="28"/>
  <c r="N18" i="28" s="1"/>
  <c r="L17" i="28"/>
  <c r="N17" i="28" s="1"/>
  <c r="L16" i="28"/>
  <c r="N16" i="28" s="1"/>
  <c r="L15" i="28"/>
  <c r="N15" i="28" s="1"/>
  <c r="L14" i="28"/>
  <c r="N14" i="28" s="1"/>
  <c r="L13" i="28"/>
  <c r="N13" i="28" s="1"/>
  <c r="L12" i="28"/>
  <c r="N12" i="28" s="1"/>
  <c r="L11" i="28"/>
  <c r="N11" i="28" s="1"/>
  <c r="L10" i="28"/>
  <c r="N10" i="28" s="1"/>
  <c r="N35" i="27"/>
  <c r="L35" i="27"/>
  <c r="N34" i="27"/>
  <c r="L34" i="27"/>
  <c r="N33" i="27"/>
  <c r="L33" i="27"/>
  <c r="N32" i="27"/>
  <c r="L32" i="27"/>
  <c r="N31" i="27"/>
  <c r="L31" i="27"/>
  <c r="N30" i="27"/>
  <c r="L30" i="27"/>
  <c r="N29" i="27"/>
  <c r="L29" i="27"/>
  <c r="N28" i="27"/>
  <c r="L28" i="27"/>
  <c r="N27" i="27"/>
  <c r="L27" i="27"/>
  <c r="N26" i="27"/>
  <c r="L26" i="27"/>
  <c r="N25" i="27"/>
  <c r="L25" i="27"/>
  <c r="N24" i="27"/>
  <c r="L24" i="27"/>
  <c r="N23" i="27"/>
  <c r="L23" i="27"/>
  <c r="N22" i="27"/>
  <c r="L22" i="27"/>
  <c r="N21" i="27"/>
  <c r="L21" i="27"/>
  <c r="N20" i="27"/>
  <c r="L20" i="27"/>
  <c r="N19" i="27"/>
  <c r="L19" i="27"/>
  <c r="N18" i="27"/>
  <c r="L18" i="27"/>
  <c r="N17" i="27"/>
  <c r="L17" i="27"/>
  <c r="N16" i="27"/>
  <c r="L16" i="27"/>
  <c r="L15" i="27"/>
  <c r="N15" i="27" s="1"/>
  <c r="L14" i="27"/>
  <c r="N14" i="27" s="1"/>
  <c r="N13" i="27"/>
  <c r="L13" i="27"/>
  <c r="L12" i="27"/>
  <c r="N12" i="27" s="1"/>
  <c r="L11" i="27"/>
  <c r="N11" i="27" s="1"/>
  <c r="L10" i="27"/>
  <c r="N10" i="27" s="1"/>
  <c r="N35" i="26"/>
  <c r="L35" i="26"/>
  <c r="N34" i="26"/>
  <c r="L34" i="26"/>
  <c r="N33" i="26"/>
  <c r="L33" i="26"/>
  <c r="N32" i="26"/>
  <c r="L32" i="26"/>
  <c r="N31" i="26"/>
  <c r="L31" i="26"/>
  <c r="N30" i="26"/>
  <c r="L30" i="26"/>
  <c r="N29" i="26"/>
  <c r="L29" i="26"/>
  <c r="N28" i="26"/>
  <c r="L28" i="26"/>
  <c r="N27" i="26"/>
  <c r="L27" i="26"/>
  <c r="N26" i="26"/>
  <c r="L26" i="26"/>
  <c r="N25" i="26"/>
  <c r="L25" i="26"/>
  <c r="N24" i="26"/>
  <c r="L24" i="26"/>
  <c r="N23" i="26"/>
  <c r="L23" i="26"/>
  <c r="N22" i="26"/>
  <c r="L22" i="26"/>
  <c r="N21" i="26"/>
  <c r="L21" i="26"/>
  <c r="N20" i="26"/>
  <c r="L20" i="26"/>
  <c r="N19" i="26"/>
  <c r="L19" i="26"/>
  <c r="N18" i="26"/>
  <c r="L18" i="26"/>
  <c r="N17" i="26"/>
  <c r="L17" i="26"/>
  <c r="N16" i="26"/>
  <c r="L16" i="26"/>
  <c r="N15" i="26"/>
  <c r="L15" i="26"/>
  <c r="N14" i="26"/>
  <c r="L14" i="26"/>
  <c r="L13" i="26"/>
  <c r="N13" i="26" s="1"/>
  <c r="L12" i="26"/>
  <c r="N12" i="26" s="1"/>
  <c r="L11" i="26"/>
  <c r="N11" i="26" s="1"/>
  <c r="L10" i="26"/>
  <c r="N10" i="26" s="1"/>
  <c r="L10" i="23"/>
  <c r="N10" i="23" s="1"/>
  <c r="L10" i="4"/>
  <c r="N35" i="23"/>
  <c r="L35" i="23"/>
  <c r="N34" i="23"/>
  <c r="L34" i="23"/>
  <c r="N33" i="23"/>
  <c r="L33" i="23"/>
  <c r="N32" i="23"/>
  <c r="L32" i="23"/>
  <c r="N31" i="23"/>
  <c r="L31" i="23"/>
  <c r="N30" i="23"/>
  <c r="L30" i="23"/>
  <c r="N29" i="23"/>
  <c r="L29" i="23"/>
  <c r="N28" i="23"/>
  <c r="L28" i="23"/>
  <c r="N27" i="23"/>
  <c r="L27" i="23"/>
  <c r="N26" i="23"/>
  <c r="L26" i="23"/>
  <c r="N25" i="23"/>
  <c r="L25" i="23"/>
  <c r="N24" i="23"/>
  <c r="L24" i="23"/>
  <c r="N23" i="23"/>
  <c r="L23" i="23"/>
  <c r="N22" i="23"/>
  <c r="L22" i="23"/>
  <c r="N21" i="23"/>
  <c r="L21" i="23"/>
  <c r="N20" i="23"/>
  <c r="L20" i="23"/>
  <c r="N19" i="23"/>
  <c r="L19" i="23"/>
  <c r="L18" i="23"/>
  <c r="N18" i="23" s="1"/>
  <c r="L17" i="23"/>
  <c r="N17" i="23" s="1"/>
  <c r="L16" i="23"/>
  <c r="N16" i="23" s="1"/>
  <c r="L15" i="23"/>
  <c r="N15" i="23" s="1"/>
  <c r="L14" i="23"/>
  <c r="N14" i="23" s="1"/>
  <c r="L13" i="23"/>
  <c r="N13" i="23" s="1"/>
  <c r="L12" i="23"/>
  <c r="N12" i="23" s="1"/>
  <c r="L11" i="23"/>
  <c r="N11" i="23" s="1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N10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J58" i="5" l="1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<sst xmlns="http://schemas.openxmlformats.org/spreadsheetml/2006/main" count="396" uniqueCount="153">
  <si>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</si>
  <si>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</si>
  <si>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</si>
  <si>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</si>
  <si>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</si>
  <si>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</si>
  <si>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</si>
  <si>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</si>
  <si>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</si>
  <si>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</si>
  <si>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</si>
  <si>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</si>
  <si>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</si>
  <si>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</si>
  <si>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</si>
  <si>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</si>
  <si>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</si>
  <si>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</si>
  <si>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</si>
  <si>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</si>
  <si>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</si>
  <si>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</si>
  <si>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</si>
  <si>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</si>
  <si>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</si>
  <si>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</si>
  <si>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</si>
  <si>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Теория</t>
  </si>
  <si>
    <t>Практика</t>
  </si>
  <si>
    <t>Секретарь жюри:</t>
  </si>
  <si>
    <t>по физической культуре (девушки)</t>
  </si>
  <si>
    <t>призер</t>
  </si>
  <si>
    <t xml:space="preserve">Председатель жюри: </t>
  </si>
  <si>
    <t>Протокол проведения школьного этапа ВсОШ 2024-2025  учебного года</t>
  </si>
  <si>
    <t xml:space="preserve">Место проведения - </t>
  </si>
  <si>
    <t>Дата проведения: 30 -1 октября</t>
  </si>
  <si>
    <t>Ранжирование:</t>
  </si>
  <si>
    <t>победитель - набравший наибольшее количество баллов</t>
  </si>
  <si>
    <t>участник</t>
  </si>
  <si>
    <t>&lt; 50%</t>
  </si>
  <si>
    <t>&gt;,= 50%</t>
  </si>
  <si>
    <t>МБОУ  "СОШ №175"</t>
  </si>
  <si>
    <t>5-1</t>
  </si>
  <si>
    <t>5-2</t>
  </si>
  <si>
    <t>5-3</t>
  </si>
  <si>
    <t>5-4</t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</si>
  <si>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</si>
  <si>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</si>
  <si>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</si>
  <si>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</si>
  <si>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</si>
  <si>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</si>
  <si>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</si>
  <si>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</si>
  <si>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</si>
  <si>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t>7-1</t>
  </si>
  <si>
    <t>7-2</t>
  </si>
  <si>
    <t>7-3</t>
  </si>
  <si>
    <t>7-4</t>
  </si>
  <si>
    <t>7-5</t>
  </si>
  <si>
    <t>8-1</t>
  </si>
  <si>
    <t>8-2</t>
  </si>
  <si>
    <t>8-3</t>
  </si>
  <si>
    <t>8-4</t>
  </si>
  <si>
    <t>8-5</t>
  </si>
  <si>
    <t>8-6</t>
  </si>
  <si>
    <t>9-1</t>
  </si>
  <si>
    <t>9-2</t>
  </si>
  <si>
    <t>9-3</t>
  </si>
  <si>
    <t>9-4</t>
  </si>
  <si>
    <t>9-5</t>
  </si>
  <si>
    <t>9-6</t>
  </si>
  <si>
    <t>9-7</t>
  </si>
  <si>
    <t>11-1</t>
  </si>
  <si>
    <t>11-2</t>
  </si>
  <si>
    <t>Пчелкина</t>
  </si>
  <si>
    <t>Александра</t>
  </si>
  <si>
    <t>Антоновна</t>
  </si>
  <si>
    <t>Липшина</t>
  </si>
  <si>
    <t>Милана</t>
  </si>
  <si>
    <t>Денисовна</t>
  </si>
  <si>
    <t>Лесничих</t>
  </si>
  <si>
    <t>Елизавета</t>
  </si>
  <si>
    <t>Андреевна</t>
  </si>
  <si>
    <t>Безызвестных</t>
  </si>
  <si>
    <t>Софья</t>
  </si>
  <si>
    <t>Альбертовна</t>
  </si>
  <si>
    <t>Амосова</t>
  </si>
  <si>
    <t>Вероника</t>
  </si>
  <si>
    <t>Владимировна</t>
  </si>
  <si>
    <t>Ахматынова</t>
  </si>
  <si>
    <t>Алексеевна</t>
  </si>
  <si>
    <t>Андреева</t>
  </si>
  <si>
    <t>Мария</t>
  </si>
  <si>
    <t>Сергеевна</t>
  </si>
  <si>
    <t>Сургутская</t>
  </si>
  <si>
    <t>Екатерина</t>
  </si>
  <si>
    <t>Мелихова</t>
  </si>
  <si>
    <t>Виолетта</t>
  </si>
  <si>
    <t>Королева</t>
  </si>
  <si>
    <t>Ксения</t>
  </si>
  <si>
    <t>Романовна</t>
  </si>
  <si>
    <t>Хороброва</t>
  </si>
  <si>
    <t>Суровцева</t>
  </si>
  <si>
    <t>Анастасия</t>
  </si>
  <si>
    <t>Александровна</t>
  </si>
  <si>
    <t>Гаврилова</t>
  </si>
  <si>
    <t>Василина</t>
  </si>
  <si>
    <t>Коноплева</t>
  </si>
  <si>
    <t>Демидовна</t>
  </si>
  <si>
    <t>Дроздова</t>
  </si>
  <si>
    <t>Ольга</t>
  </si>
  <si>
    <t>Мелкоедова</t>
  </si>
  <si>
    <t>Евгениевна</t>
  </si>
  <si>
    <t>Юрченко</t>
  </si>
  <si>
    <t>Дмитриевна</t>
  </si>
  <si>
    <t>Прокопьева</t>
  </si>
  <si>
    <t>Виктория</t>
  </si>
  <si>
    <t>Шмонова</t>
  </si>
  <si>
    <t>Дарья</t>
  </si>
  <si>
    <t>Викторовна</t>
  </si>
  <si>
    <t>Высоцкая</t>
  </si>
  <si>
    <t>Данилова</t>
  </si>
  <si>
    <t>Демьяновна</t>
  </si>
  <si>
    <t>Рубина</t>
  </si>
  <si>
    <t>Петровна</t>
  </si>
  <si>
    <t>Скомороха</t>
  </si>
  <si>
    <t>Лебедь</t>
  </si>
  <si>
    <t>Павловна</t>
  </si>
  <si>
    <t>Ашуркина</t>
  </si>
  <si>
    <t>Ильинична</t>
  </si>
  <si>
    <t>Кудрявцева</t>
  </si>
  <si>
    <t>Валерия</t>
  </si>
  <si>
    <t>Липатникова</t>
  </si>
  <si>
    <t>Карина</t>
  </si>
  <si>
    <t>Максимовна</t>
  </si>
  <si>
    <t>Протопопова</t>
  </si>
  <si>
    <t>Арина</t>
  </si>
  <si>
    <t>Николаевна</t>
  </si>
  <si>
    <t>Шабанова</t>
  </si>
  <si>
    <t>Виталина</t>
  </si>
  <si>
    <t>Фех</t>
  </si>
  <si>
    <t>Милена</t>
  </si>
  <si>
    <t>Пряжникова</t>
  </si>
  <si>
    <t>Варвара</t>
  </si>
  <si>
    <t>Евгеньева</t>
  </si>
  <si>
    <t>Кристина</t>
  </si>
  <si>
    <t>Анатольевна</t>
  </si>
  <si>
    <t>Рубцова</t>
  </si>
  <si>
    <t>Маргарита</t>
  </si>
  <si>
    <t>Давыденко В.В.</t>
  </si>
  <si>
    <t>Кочубей А.В.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</si>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</sst>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" fontId="0" fillId="0" borderId="1" xfId="0" applyNumberFormat="1" applyBorder="1"/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ont="1" applyBorder="1" applyAlignment="1">
      <alignment vertical="center" wrapText="1"/>
    </xf>
    <xf numFmtId="0" fontId="6" fillId="0" borderId="5" xfId="0" applyFont="1" applyBorder="1"/>
    <xf numFmtId="0" fontId="0" fillId="0" borderId="0" xfId="0" applyBorder="1" applyAlignment="1">
      <alignment horizontal="right"/>
    </xf>
    <xf numFmtId="0" fontId="0" fillId="0" borderId="2" xfId="0" applyFill="1" applyBorder="1"/>
    <xf numFmtId="1" fontId="0" fillId="0" borderId="2" xfId="0" applyNumberFormat="1" applyFill="1" applyBorder="1"/>
    <xf numFmtId="0" fontId="0" fillId="0" borderId="2" xfId="0" applyBorder="1"/>
    <xf numFmtId="1" fontId="0" fillId="0" borderId="2" xfId="0" applyNumberFormat="1" applyBorder="1"/>
    <xf numFmtId="0" fontId="0" fillId="5" borderId="1" xfId="0" applyFill="1" applyBorder="1"/>
    <xf numFmtId="49" fontId="1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0" borderId="5" xfId="0" applyFont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1" fontId="3" fillId="0" borderId="1" xfId="0" applyNumberFormat="1" applyFont="1" applyBorder="1"/>
    <xf numFmtId="0" fontId="7" fillId="0" borderId="1" xfId="0" applyFont="1" applyBorder="1"/>
    <xf numFmtId="0" fontId="3" fillId="0" borderId="2" xfId="0" applyFont="1" applyFill="1" applyBorder="1"/>
    <xf numFmtId="1" fontId="3" fillId="0" borderId="2" xfId="0" applyNumberFormat="1" applyFont="1" applyFill="1" applyBorder="1"/>
    <xf numFmtId="0" fontId="3" fillId="0" borderId="2" xfId="0" applyFont="1" applyBorder="1"/>
    <xf numFmtId="0" fontId="3" fillId="0" borderId="0" xfId="0" applyFont="1"/>
    <xf numFmtId="1" fontId="3" fillId="0" borderId="2" xfId="0" applyNumberFormat="1" applyFont="1" applyBorder="1"/>
    <xf numFmtId="0" fontId="0" fillId="0" borderId="0" xfId="0" applyFill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6" borderId="1" xfId="0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49" fontId="0" fillId="0" borderId="1" xfId="0" applyNumberFormat="1" applyBorder="1"/>
    <xf numFmtId="0" fontId="9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0" xfId="0" applyBorder="1"/>
    <xf numFmtId="168" fontId="0" fillId="0" borderId="1" xfId="0" applyNumberFormat="1" applyFill="1" applyBorder="1"/>
    <xf numFmtId="168" fontId="0" fillId="0" borderId="2" xfId="0" applyNumberFormat="1" applyFill="1" applyBorder="1"/>
    <xf numFmtId="168" fontId="3" fillId="0" borderId="1" xfId="0" applyNumberFormat="1" applyFont="1" applyFill="1" applyBorder="1"/>
    <xf numFmtId="168" fontId="3" fillId="0" borderId="2" xfId="0" applyNumberFormat="1" applyFont="1" applyFill="1" applyBorder="1"/>
    <xf numFmtId="168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J15" sqref="J15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225</v>
      </c>
      <c r="F3" s="6"/>
      <c r="J3" s="18"/>
      <c r="K3" s="46"/>
      <c r="L3" s="46"/>
      <c r="M3" s="46"/>
    </row>
    <row r="4" spans="2:15" ht="15" customHeight="1" x14ac:dyDescent="0.25">
      <c r="B4" s="49" t="s">
        <v>34</v>
      </c>
      <c r="C4" s="49"/>
      <c r="D4" s="49"/>
      <c r="E4" s="49"/>
      <c r="F4" s="6"/>
      <c r="I4" s="42" t="s">
        <v>36</v>
      </c>
      <c r="J4" s="18"/>
      <c r="K4" s="40"/>
      <c r="L4" s="40"/>
      <c r="M4" s="40"/>
    </row>
    <row r="5" spans="2:15" ht="15" customHeight="1" x14ac:dyDescent="0.25">
      <c r="B5" s="41" t="s">
        <v>35</v>
      </c>
      <c r="C5" s="41"/>
      <c r="D5" s="41"/>
      <c r="E5" s="11"/>
      <c r="F5" s="6"/>
      <c r="I5" s="41" t="s">
        <v>37</v>
      </c>
      <c r="J5" s="18"/>
      <c r="K5" s="27"/>
      <c r="L5" s="40"/>
      <c r="M5" s="40"/>
    </row>
    <row r="6" spans="2:15" ht="16.5" customHeight="1" x14ac:dyDescent="0.25">
      <c r="B6" s="50" t="s">
        <v>32</v>
      </c>
      <c r="C6" s="50"/>
      <c r="D6" s="50"/>
      <c r="E6" s="50"/>
      <c r="F6" s="58" t="s">
        <v>150</v>
      </c>
      <c r="I6" s="42" t="s">
        <v>31</v>
      </c>
      <c r="J6" s="42" t="s">
        <v>40</v>
      </c>
      <c r="K6" s="27"/>
      <c r="L6" s="27"/>
      <c r="M6" s="27"/>
    </row>
    <row r="7" spans="2:15" ht="17.25" customHeight="1" x14ac:dyDescent="0.25">
      <c r="B7" s="50" t="s">
        <v>29</v>
      </c>
      <c r="C7" s="50"/>
      <c r="D7" s="50"/>
      <c r="E7" s="50"/>
      <c r="F7" s="58" t="s">
        <v>151</v>
      </c>
      <c r="I7" s="42" t="s">
        <v>38</v>
      </c>
      <c r="J7" s="42" t="s">
        <v>39</v>
      </c>
      <c r="K7" s="40"/>
      <c r="L7" s="27"/>
      <c r="M7" s="27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5" t="s">
        <v>42</v>
      </c>
      <c r="D10" s="57" t="s">
        <v>141</v>
      </c>
      <c r="E10" s="16" t="s">
        <v>142</v>
      </c>
      <c r="F10" s="16" t="s">
        <v>101</v>
      </c>
      <c r="G10" s="17" t="s">
        <v>41</v>
      </c>
      <c r="H10" s="10">
        <v>5</v>
      </c>
      <c r="I10" s="1" t="s">
        <v>150</v>
      </c>
      <c r="J10" s="14">
        <v>6</v>
      </c>
      <c r="K10" s="15">
        <v>56</v>
      </c>
      <c r="L10" s="13">
        <f>J10+K10</f>
        <v>62</v>
      </c>
      <c r="M10" s="1"/>
      <c r="N10" s="13">
        <f t="shared" ref="N10:N35" si="0">L10/E$3*100</f>
        <v>27.555555555555557</v>
      </c>
      <c r="O10" s="1"/>
    </row>
    <row r="11" spans="2:15" x14ac:dyDescent="0.25">
      <c r="B11" s="1">
        <v>2</v>
      </c>
      <c r="C11" s="55" t="s">
        <v>43</v>
      </c>
      <c r="D11" s="57" t="s">
        <v>143</v>
      </c>
      <c r="E11" s="16" t="s">
        <v>144</v>
      </c>
      <c r="F11" s="16" t="s">
        <v>91</v>
      </c>
      <c r="G11" s="17" t="s">
        <v>41</v>
      </c>
      <c r="H11" s="10">
        <v>5</v>
      </c>
      <c r="I11" s="1" t="s">
        <v>150</v>
      </c>
      <c r="J11" s="19">
        <v>8</v>
      </c>
      <c r="K11" s="20">
        <v>55</v>
      </c>
      <c r="L11" s="13">
        <f t="shared" ref="L11:L35" si="1">J11+K11</f>
        <v>63</v>
      </c>
      <c r="N11" s="22">
        <f t="shared" si="0"/>
        <v>28.000000000000004</v>
      </c>
      <c r="O11" s="21"/>
    </row>
    <row r="12" spans="2:15" x14ac:dyDescent="0.25">
      <c r="B12" s="1">
        <v>3</v>
      </c>
      <c r="C12" s="55" t="s">
        <v>44</v>
      </c>
      <c r="D12" s="57" t="s">
        <v>145</v>
      </c>
      <c r="E12" s="16" t="s">
        <v>146</v>
      </c>
      <c r="F12" s="16" t="s">
        <v>147</v>
      </c>
      <c r="G12" s="17" t="s">
        <v>41</v>
      </c>
      <c r="H12" s="10">
        <v>5</v>
      </c>
      <c r="I12" s="1" t="s">
        <v>150</v>
      </c>
      <c r="J12" s="31">
        <v>5</v>
      </c>
      <c r="K12" s="32">
        <v>58</v>
      </c>
      <c r="L12" s="13">
        <f t="shared" si="1"/>
        <v>63</v>
      </c>
      <c r="M12" s="28"/>
      <c r="N12" s="33">
        <f t="shared" si="0"/>
        <v>28.000000000000004</v>
      </c>
      <c r="O12" s="28"/>
    </row>
    <row r="13" spans="2:15" x14ac:dyDescent="0.25">
      <c r="B13" s="1">
        <v>4</v>
      </c>
      <c r="C13" s="55" t="s">
        <v>45</v>
      </c>
      <c r="D13" s="57" t="s">
        <v>148</v>
      </c>
      <c r="E13" s="16" t="s">
        <v>149</v>
      </c>
      <c r="F13" s="16" t="s">
        <v>135</v>
      </c>
      <c r="G13" s="17" t="s">
        <v>41</v>
      </c>
      <c r="H13" s="10">
        <v>5</v>
      </c>
      <c r="I13" s="1" t="s">
        <v>151</v>
      </c>
      <c r="J13" s="35">
        <v>5</v>
      </c>
      <c r="K13" s="36">
        <v>64</v>
      </c>
      <c r="L13" s="13">
        <f t="shared" si="1"/>
        <v>69</v>
      </c>
      <c r="M13" s="38"/>
      <c r="N13" s="39">
        <f t="shared" si="0"/>
        <v>30.666666666666664</v>
      </c>
      <c r="O13" s="37"/>
    </row>
    <row r="14" spans="2:15" x14ac:dyDescent="0.25">
      <c r="B14" s="1">
        <v>5</v>
      </c>
      <c r="C14" s="28"/>
      <c r="D14" s="16"/>
      <c r="E14" s="29"/>
      <c r="F14" s="29"/>
      <c r="G14" s="30"/>
      <c r="H14" s="10">
        <v>5</v>
      </c>
      <c r="I14" s="28"/>
      <c r="J14" s="31"/>
      <c r="K14" s="32"/>
      <c r="L14" s="13">
        <f t="shared" si="1"/>
        <v>0</v>
      </c>
      <c r="M14" s="28"/>
      <c r="N14" s="33">
        <f t="shared" si="0"/>
        <v>0</v>
      </c>
      <c r="O14" s="28"/>
    </row>
    <row r="15" spans="2:15" x14ac:dyDescent="0.25">
      <c r="B15" s="1">
        <v>6</v>
      </c>
      <c r="C15" s="28"/>
      <c r="D15" s="29"/>
      <c r="E15" s="29"/>
      <c r="F15" s="29"/>
      <c r="G15" s="34"/>
      <c r="H15" s="10">
        <v>5</v>
      </c>
      <c r="I15" s="28"/>
      <c r="J15" s="35"/>
      <c r="K15" s="36"/>
      <c r="L15" s="13">
        <f t="shared" si="1"/>
        <v>0</v>
      </c>
      <c r="M15" s="38"/>
      <c r="N15" s="39">
        <f t="shared" si="0"/>
        <v>0</v>
      </c>
      <c r="O15" s="37"/>
    </row>
    <row r="16" spans="2:15" x14ac:dyDescent="0.25">
      <c r="B16" s="1">
        <v>7</v>
      </c>
      <c r="C16" s="28"/>
      <c r="D16" s="29"/>
      <c r="E16" s="29"/>
      <c r="F16" s="29"/>
      <c r="G16" s="30"/>
      <c r="H16" s="10">
        <v>5</v>
      </c>
      <c r="I16" s="28"/>
      <c r="J16" s="31"/>
      <c r="K16" s="32"/>
      <c r="L16" s="13">
        <f t="shared" si="1"/>
        <v>0</v>
      </c>
      <c r="M16" s="28"/>
      <c r="N16" s="33">
        <f t="shared" si="0"/>
        <v>0</v>
      </c>
      <c r="O16" s="28"/>
    </row>
    <row r="17" spans="2:15" x14ac:dyDescent="0.25">
      <c r="B17" s="1">
        <v>8</v>
      </c>
      <c r="C17" s="28"/>
      <c r="D17" s="29"/>
      <c r="E17" s="29"/>
      <c r="F17" s="29"/>
      <c r="G17" s="34"/>
      <c r="H17" s="10">
        <v>5</v>
      </c>
      <c r="I17" s="28"/>
      <c r="J17" s="35"/>
      <c r="K17" s="36"/>
      <c r="L17" s="13">
        <f t="shared" si="1"/>
        <v>0</v>
      </c>
      <c r="M17" s="38"/>
      <c r="N17" s="39">
        <f t="shared" si="0"/>
        <v>0</v>
      </c>
      <c r="O17" s="37"/>
    </row>
    <row r="18" spans="2:15" x14ac:dyDescent="0.25">
      <c r="B18" s="1">
        <v>9</v>
      </c>
      <c r="C18" s="28"/>
      <c r="D18" s="29"/>
      <c r="E18" s="29"/>
      <c r="F18" s="29"/>
      <c r="G18" s="30"/>
      <c r="H18" s="10">
        <v>5</v>
      </c>
      <c r="I18" s="28"/>
      <c r="J18" s="31"/>
      <c r="K18" s="32"/>
      <c r="L18" s="13">
        <f t="shared" si="1"/>
        <v>0</v>
      </c>
      <c r="M18" s="28"/>
      <c r="N18" s="33">
        <f t="shared" si="0"/>
        <v>0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5</v>
      </c>
      <c r="I19" s="28"/>
      <c r="J19" s="35"/>
      <c r="K19" s="36"/>
      <c r="L19" s="13">
        <f t="shared" si="1"/>
        <v>0</v>
      </c>
      <c r="M19" s="38"/>
      <c r="N19" s="39">
        <f t="shared" si="0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5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5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5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5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5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5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5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5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5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5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5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5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5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5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5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5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6:E6"/>
    <mergeCell ref="B7:E7"/>
    <mergeCell ref="B3:D3"/>
    <mergeCell ref="K3:M3"/>
    <mergeCell ref="B1:O1"/>
    <mergeCell ref="B2:O2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O22" sqref="O22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225</v>
      </c>
      <c r="F3" s="6"/>
      <c r="J3" s="18"/>
      <c r="K3" s="46"/>
      <c r="L3" s="46"/>
      <c r="M3" s="46"/>
    </row>
    <row r="4" spans="2:15" ht="15" customHeight="1" x14ac:dyDescent="0.25">
      <c r="B4" s="49" t="s">
        <v>34</v>
      </c>
      <c r="C4" s="49"/>
      <c r="D4" s="49"/>
      <c r="E4" s="49"/>
      <c r="F4" s="6"/>
      <c r="I4" s="42" t="s">
        <v>36</v>
      </c>
      <c r="J4" s="18"/>
      <c r="K4" s="40"/>
      <c r="L4" s="40"/>
      <c r="M4" s="40"/>
    </row>
    <row r="5" spans="2:15" ht="15" customHeight="1" x14ac:dyDescent="0.25">
      <c r="B5" s="41" t="s">
        <v>35</v>
      </c>
      <c r="C5" s="41"/>
      <c r="D5" s="41"/>
      <c r="E5" s="11"/>
      <c r="F5" s="6"/>
      <c r="I5" s="41" t="s">
        <v>37</v>
      </c>
      <c r="J5" s="18"/>
      <c r="K5" s="40"/>
      <c r="L5" s="40"/>
      <c r="M5" s="40"/>
    </row>
    <row r="6" spans="2:15" ht="16.5" customHeight="1" x14ac:dyDescent="0.25">
      <c r="B6" s="50" t="s">
        <v>32</v>
      </c>
      <c r="C6" s="50"/>
      <c r="D6" s="50"/>
      <c r="E6" s="50"/>
      <c r="F6" s="58" t="s">
        <v>150</v>
      </c>
      <c r="I6" s="42" t="s">
        <v>31</v>
      </c>
      <c r="J6" s="42" t="s">
        <v>40</v>
      </c>
      <c r="K6" s="40"/>
      <c r="L6" s="40"/>
      <c r="M6" s="40"/>
    </row>
    <row r="7" spans="2:15" ht="17.25" customHeight="1" x14ac:dyDescent="0.25">
      <c r="B7" s="50" t="s">
        <v>29</v>
      </c>
      <c r="C7" s="50"/>
      <c r="D7" s="50"/>
      <c r="E7" s="50"/>
      <c r="F7" s="58" t="s">
        <v>151</v>
      </c>
      <c r="I7" s="42" t="s">
        <v>38</v>
      </c>
      <c r="J7" s="42" t="s">
        <v>39</v>
      </c>
      <c r="K7" s="40"/>
      <c r="L7" s="40"/>
      <c r="M7" s="40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5" t="s">
        <v>46</v>
      </c>
      <c r="D10" s="57" t="s">
        <v>122</v>
      </c>
      <c r="E10" s="16" t="s">
        <v>96</v>
      </c>
      <c r="F10" s="16" t="s">
        <v>123</v>
      </c>
      <c r="G10" s="17" t="s">
        <v>41</v>
      </c>
      <c r="H10" s="10">
        <v>6</v>
      </c>
      <c r="I10" s="1" t="s">
        <v>150</v>
      </c>
      <c r="J10" s="14">
        <v>9</v>
      </c>
      <c r="K10" s="15">
        <v>96</v>
      </c>
      <c r="L10" s="13">
        <f>J10+K10</f>
        <v>105</v>
      </c>
      <c r="M10" s="1"/>
      <c r="N10" s="13">
        <f t="shared" ref="N10:N35" si="0">L10/E$3*100</f>
        <v>46.666666666666664</v>
      </c>
      <c r="O10" s="1"/>
    </row>
    <row r="11" spans="2:15" x14ac:dyDescent="0.25">
      <c r="B11" s="1">
        <v>2</v>
      </c>
      <c r="C11" s="55" t="s">
        <v>47</v>
      </c>
      <c r="D11" s="57" t="s">
        <v>124</v>
      </c>
      <c r="E11" s="16" t="s">
        <v>96</v>
      </c>
      <c r="F11" s="16" t="s">
        <v>125</v>
      </c>
      <c r="G11" s="17" t="s">
        <v>41</v>
      </c>
      <c r="H11" s="10">
        <v>6</v>
      </c>
      <c r="I11" s="1" t="s">
        <v>150</v>
      </c>
      <c r="J11" s="19">
        <v>6</v>
      </c>
      <c r="K11" s="20">
        <v>91</v>
      </c>
      <c r="L11" s="13">
        <f t="shared" ref="L11:L35" si="1">J11+K11</f>
        <v>97</v>
      </c>
      <c r="N11" s="22">
        <f t="shared" si="0"/>
        <v>43.111111111111114</v>
      </c>
      <c r="O11" s="21"/>
    </row>
    <row r="12" spans="2:15" x14ac:dyDescent="0.25">
      <c r="B12" s="1">
        <v>3</v>
      </c>
      <c r="C12" s="55" t="s">
        <v>48</v>
      </c>
      <c r="D12" s="57" t="s">
        <v>126</v>
      </c>
      <c r="E12" s="16" t="s">
        <v>119</v>
      </c>
      <c r="F12" s="16" t="s">
        <v>120</v>
      </c>
      <c r="G12" s="17" t="s">
        <v>41</v>
      </c>
      <c r="H12" s="10">
        <v>6</v>
      </c>
      <c r="I12" s="1" t="s">
        <v>150</v>
      </c>
      <c r="J12" s="31">
        <v>5</v>
      </c>
      <c r="K12" s="32">
        <v>127</v>
      </c>
      <c r="L12" s="13">
        <f t="shared" si="1"/>
        <v>132</v>
      </c>
      <c r="M12" s="28"/>
      <c r="N12" s="33">
        <f t="shared" si="0"/>
        <v>58.666666666666664</v>
      </c>
      <c r="O12" s="28" t="s">
        <v>31</v>
      </c>
    </row>
    <row r="13" spans="2:15" x14ac:dyDescent="0.25">
      <c r="B13" s="1">
        <v>4</v>
      </c>
      <c r="C13" s="55" t="s">
        <v>49</v>
      </c>
      <c r="D13" s="57" t="s">
        <v>127</v>
      </c>
      <c r="E13" s="16" t="s">
        <v>117</v>
      </c>
      <c r="F13" s="16" t="s">
        <v>128</v>
      </c>
      <c r="G13" s="17" t="s">
        <v>41</v>
      </c>
      <c r="H13" s="10">
        <v>6</v>
      </c>
      <c r="I13" s="1" t="s">
        <v>150</v>
      </c>
      <c r="J13" s="35">
        <v>6</v>
      </c>
      <c r="K13" s="36">
        <v>103</v>
      </c>
      <c r="L13" s="13">
        <f t="shared" si="1"/>
        <v>109</v>
      </c>
      <c r="M13" s="38"/>
      <c r="N13" s="39">
        <f t="shared" si="0"/>
        <v>48.444444444444443</v>
      </c>
      <c r="O13" s="37"/>
    </row>
    <row r="14" spans="2:15" x14ac:dyDescent="0.25">
      <c r="B14" s="1">
        <v>5</v>
      </c>
      <c r="C14" s="55" t="s">
        <v>50</v>
      </c>
      <c r="D14" s="57" t="s">
        <v>129</v>
      </c>
      <c r="E14" s="16" t="s">
        <v>82</v>
      </c>
      <c r="F14" s="16" t="s">
        <v>130</v>
      </c>
      <c r="G14" s="17" t="s">
        <v>41</v>
      </c>
      <c r="H14" s="10">
        <v>6</v>
      </c>
      <c r="I14" s="1" t="s">
        <v>150</v>
      </c>
      <c r="J14" s="31">
        <v>0</v>
      </c>
      <c r="K14" s="32">
        <v>131</v>
      </c>
      <c r="L14" s="13">
        <f t="shared" si="1"/>
        <v>131</v>
      </c>
      <c r="M14" s="28"/>
      <c r="N14" s="33">
        <f t="shared" si="0"/>
        <v>58.222222222222221</v>
      </c>
      <c r="O14" s="28" t="s">
        <v>152</v>
      </c>
    </row>
    <row r="15" spans="2:15" x14ac:dyDescent="0.25">
      <c r="B15" s="1">
        <v>6</v>
      </c>
      <c r="C15" s="55" t="s">
        <v>51</v>
      </c>
      <c r="D15" s="57" t="s">
        <v>131</v>
      </c>
      <c r="E15" s="16" t="s">
        <v>132</v>
      </c>
      <c r="F15" s="16" t="s">
        <v>101</v>
      </c>
      <c r="G15" s="17" t="s">
        <v>41</v>
      </c>
      <c r="H15" s="10">
        <v>6</v>
      </c>
      <c r="I15" s="1" t="s">
        <v>150</v>
      </c>
      <c r="J15" s="35">
        <v>0</v>
      </c>
      <c r="K15" s="36">
        <v>106</v>
      </c>
      <c r="L15" s="13">
        <f t="shared" si="1"/>
        <v>106</v>
      </c>
      <c r="M15" s="38"/>
      <c r="N15" s="39">
        <f t="shared" si="0"/>
        <v>47.111111111111107</v>
      </c>
      <c r="O15" s="28"/>
    </row>
    <row r="16" spans="2:15" x14ac:dyDescent="0.25">
      <c r="B16" s="1">
        <v>7</v>
      </c>
      <c r="C16" s="55" t="s">
        <v>52</v>
      </c>
      <c r="D16" s="57" t="s">
        <v>133</v>
      </c>
      <c r="E16" s="16" t="s">
        <v>134</v>
      </c>
      <c r="F16" s="16" t="s">
        <v>135</v>
      </c>
      <c r="G16" s="17" t="s">
        <v>41</v>
      </c>
      <c r="H16" s="10">
        <v>6</v>
      </c>
      <c r="I16" s="1" t="s">
        <v>150</v>
      </c>
      <c r="J16" s="31">
        <v>0</v>
      </c>
      <c r="K16" s="32">
        <v>122</v>
      </c>
      <c r="L16" s="13">
        <f t="shared" si="1"/>
        <v>122</v>
      </c>
      <c r="M16" s="28"/>
      <c r="N16" s="33">
        <f t="shared" si="0"/>
        <v>54.222222222222229</v>
      </c>
      <c r="O16" s="28" t="s">
        <v>31</v>
      </c>
    </row>
    <row r="17" spans="2:15" x14ac:dyDescent="0.25">
      <c r="B17" s="1">
        <v>8</v>
      </c>
      <c r="C17" s="55" t="s">
        <v>53</v>
      </c>
      <c r="D17" s="57" t="s">
        <v>136</v>
      </c>
      <c r="E17" s="16" t="s">
        <v>137</v>
      </c>
      <c r="F17" s="16" t="s">
        <v>138</v>
      </c>
      <c r="G17" s="17" t="s">
        <v>41</v>
      </c>
      <c r="H17" s="10">
        <v>6</v>
      </c>
      <c r="I17" s="1" t="s">
        <v>150</v>
      </c>
      <c r="J17" s="35">
        <v>0</v>
      </c>
      <c r="K17" s="36">
        <v>117</v>
      </c>
      <c r="L17" s="13">
        <f t="shared" si="1"/>
        <v>117</v>
      </c>
      <c r="M17" s="38"/>
      <c r="N17" s="39">
        <f t="shared" si="0"/>
        <v>52</v>
      </c>
      <c r="O17" s="28" t="s">
        <v>31</v>
      </c>
    </row>
    <row r="18" spans="2:15" x14ac:dyDescent="0.25">
      <c r="B18" s="1">
        <v>9</v>
      </c>
      <c r="C18" s="55" t="s">
        <v>54</v>
      </c>
      <c r="D18" s="57" t="s">
        <v>139</v>
      </c>
      <c r="E18" s="16" t="s">
        <v>140</v>
      </c>
      <c r="F18" s="16" t="s">
        <v>89</v>
      </c>
      <c r="G18" s="17" t="s">
        <v>41</v>
      </c>
      <c r="H18" s="10">
        <v>6</v>
      </c>
      <c r="I18" s="1" t="s">
        <v>150</v>
      </c>
      <c r="J18" s="31">
        <v>0</v>
      </c>
      <c r="K18" s="32">
        <v>88</v>
      </c>
      <c r="L18" s="13">
        <f t="shared" si="1"/>
        <v>88</v>
      </c>
      <c r="M18" s="28"/>
      <c r="N18" s="33">
        <f t="shared" si="0"/>
        <v>39.111111111111114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6</v>
      </c>
      <c r="I19" s="28"/>
      <c r="J19" s="35"/>
      <c r="K19" s="36"/>
      <c r="L19" s="13">
        <f t="shared" si="1"/>
        <v>0</v>
      </c>
      <c r="M19" s="38"/>
      <c r="N19" s="39">
        <f t="shared" si="0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6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6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6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6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6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6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6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6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6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6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6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6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6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6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6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6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K17" sqref="K17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234</v>
      </c>
      <c r="F3" s="6"/>
      <c r="J3" s="18"/>
      <c r="K3" s="46"/>
      <c r="L3" s="46"/>
      <c r="M3" s="46"/>
    </row>
    <row r="4" spans="2:15" ht="15" customHeight="1" x14ac:dyDescent="0.25">
      <c r="B4" s="49" t="s">
        <v>34</v>
      </c>
      <c r="C4" s="49"/>
      <c r="D4" s="49"/>
      <c r="E4" s="49"/>
      <c r="F4" s="6"/>
      <c r="I4" s="42" t="s">
        <v>36</v>
      </c>
      <c r="J4" s="18"/>
      <c r="K4" s="40"/>
      <c r="L4" s="40"/>
      <c r="M4" s="40"/>
    </row>
    <row r="5" spans="2:15" ht="15" customHeight="1" x14ac:dyDescent="0.25">
      <c r="B5" s="41" t="s">
        <v>35</v>
      </c>
      <c r="C5" s="41"/>
      <c r="D5" s="41"/>
      <c r="E5" s="11"/>
      <c r="F5" s="6"/>
      <c r="I5" s="41" t="s">
        <v>37</v>
      </c>
      <c r="J5" s="18"/>
      <c r="K5" s="40"/>
      <c r="L5" s="40"/>
      <c r="M5" s="40"/>
    </row>
    <row r="6" spans="2:15" ht="16.5" customHeight="1" x14ac:dyDescent="0.25">
      <c r="B6" s="50" t="s">
        <v>32</v>
      </c>
      <c r="C6" s="50"/>
      <c r="D6" s="50"/>
      <c r="E6" s="50"/>
      <c r="F6" s="58" t="s">
        <v>150</v>
      </c>
      <c r="I6" s="42" t="s">
        <v>31</v>
      </c>
      <c r="J6" s="42" t="s">
        <v>40</v>
      </c>
      <c r="K6" s="40"/>
      <c r="L6" s="40"/>
      <c r="M6" s="40"/>
    </row>
    <row r="7" spans="2:15" ht="17.25" customHeight="1" x14ac:dyDescent="0.25">
      <c r="B7" s="50" t="s">
        <v>29</v>
      </c>
      <c r="C7" s="50"/>
      <c r="D7" s="50"/>
      <c r="E7" s="50"/>
      <c r="F7" s="58" t="s">
        <v>151</v>
      </c>
      <c r="I7" s="42" t="s">
        <v>38</v>
      </c>
      <c r="J7" s="42" t="s">
        <v>39</v>
      </c>
      <c r="K7" s="40"/>
      <c r="L7" s="40"/>
      <c r="M7" s="40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5" t="s">
        <v>55</v>
      </c>
      <c r="D10" s="57" t="s">
        <v>112</v>
      </c>
      <c r="E10" s="16" t="s">
        <v>79</v>
      </c>
      <c r="F10" s="16" t="s">
        <v>113</v>
      </c>
      <c r="G10" s="17" t="s">
        <v>41</v>
      </c>
      <c r="H10" s="10">
        <v>7</v>
      </c>
      <c r="I10" s="1" t="s">
        <v>150</v>
      </c>
      <c r="J10" s="14">
        <v>4</v>
      </c>
      <c r="K10" s="15">
        <v>98</v>
      </c>
      <c r="L10" s="13">
        <f>J10+K10</f>
        <v>102</v>
      </c>
      <c r="M10" s="1"/>
      <c r="N10" s="13">
        <f t="shared" ref="N10:N35" si="0">L10/E$3*100</f>
        <v>43.589743589743591</v>
      </c>
      <c r="O10" s="1"/>
    </row>
    <row r="11" spans="2:15" x14ac:dyDescent="0.25">
      <c r="B11" s="1">
        <v>2</v>
      </c>
      <c r="C11" s="55" t="s">
        <v>56</v>
      </c>
      <c r="D11" s="57" t="s">
        <v>114</v>
      </c>
      <c r="E11" s="16" t="s">
        <v>79</v>
      </c>
      <c r="F11" s="16" t="s">
        <v>115</v>
      </c>
      <c r="G11" s="17" t="s">
        <v>41</v>
      </c>
      <c r="H11" s="10">
        <v>7</v>
      </c>
      <c r="I11" s="1" t="s">
        <v>150</v>
      </c>
      <c r="J11" s="19">
        <v>5</v>
      </c>
      <c r="K11" s="20">
        <v>102</v>
      </c>
      <c r="L11" s="13">
        <f t="shared" ref="L11:L35" si="1">J11+K11</f>
        <v>107</v>
      </c>
      <c r="N11" s="22">
        <f t="shared" si="0"/>
        <v>45.726495726495727</v>
      </c>
      <c r="O11" s="21"/>
    </row>
    <row r="12" spans="2:15" x14ac:dyDescent="0.25">
      <c r="B12" s="1">
        <v>3</v>
      </c>
      <c r="C12" s="55" t="s">
        <v>57</v>
      </c>
      <c r="D12" s="57" t="s">
        <v>116</v>
      </c>
      <c r="E12" s="16" t="s">
        <v>117</v>
      </c>
      <c r="F12" s="16" t="s">
        <v>105</v>
      </c>
      <c r="G12" s="17" t="s">
        <v>41</v>
      </c>
      <c r="H12" s="10">
        <v>7</v>
      </c>
      <c r="I12" s="1" t="s">
        <v>150</v>
      </c>
      <c r="J12" s="31">
        <v>12</v>
      </c>
      <c r="K12" s="32">
        <v>58</v>
      </c>
      <c r="L12" s="13">
        <f t="shared" si="1"/>
        <v>70</v>
      </c>
      <c r="M12" s="28"/>
      <c r="N12" s="33">
        <f t="shared" si="0"/>
        <v>29.914529914529915</v>
      </c>
      <c r="O12" s="28"/>
    </row>
    <row r="13" spans="2:15" x14ac:dyDescent="0.25">
      <c r="B13" s="1">
        <v>4</v>
      </c>
      <c r="C13" s="55" t="s">
        <v>58</v>
      </c>
      <c r="D13" s="57" t="s">
        <v>118</v>
      </c>
      <c r="E13" s="16" t="s">
        <v>119</v>
      </c>
      <c r="F13" s="16" t="s">
        <v>120</v>
      </c>
      <c r="G13" s="17" t="s">
        <v>41</v>
      </c>
      <c r="H13" s="10">
        <v>7</v>
      </c>
      <c r="I13" s="1" t="s">
        <v>151</v>
      </c>
      <c r="J13" s="35">
        <v>9</v>
      </c>
      <c r="K13" s="36">
        <v>59</v>
      </c>
      <c r="L13" s="13">
        <f t="shared" si="1"/>
        <v>68</v>
      </c>
      <c r="M13" s="38"/>
      <c r="N13" s="39">
        <f t="shared" si="0"/>
        <v>29.059829059829063</v>
      </c>
      <c r="O13" s="37"/>
    </row>
    <row r="14" spans="2:15" x14ac:dyDescent="0.25">
      <c r="B14" s="1">
        <v>5</v>
      </c>
      <c r="C14" s="55" t="s">
        <v>59</v>
      </c>
      <c r="D14" s="57" t="s">
        <v>121</v>
      </c>
      <c r="E14" s="16" t="s">
        <v>93</v>
      </c>
      <c r="F14" s="16" t="s">
        <v>105</v>
      </c>
      <c r="G14" s="17" t="s">
        <v>41</v>
      </c>
      <c r="H14" s="10">
        <v>7</v>
      </c>
      <c r="I14" s="1" t="s">
        <v>151</v>
      </c>
      <c r="J14" s="31">
        <v>10</v>
      </c>
      <c r="K14" s="32">
        <v>61</v>
      </c>
      <c r="L14" s="13">
        <f t="shared" si="1"/>
        <v>71</v>
      </c>
      <c r="M14" s="28"/>
      <c r="N14" s="33">
        <f t="shared" si="0"/>
        <v>30.341880341880341</v>
      </c>
      <c r="O14" s="28"/>
    </row>
    <row r="15" spans="2:15" x14ac:dyDescent="0.25">
      <c r="B15" s="1">
        <v>6</v>
      </c>
      <c r="C15" s="28"/>
      <c r="D15" s="29"/>
      <c r="E15" s="29"/>
      <c r="F15" s="29"/>
      <c r="G15" s="34"/>
      <c r="H15" s="10">
        <v>7</v>
      </c>
      <c r="I15" s="28"/>
      <c r="J15" s="35"/>
      <c r="K15" s="36"/>
      <c r="L15" s="13">
        <f t="shared" si="1"/>
        <v>0</v>
      </c>
      <c r="M15" s="38"/>
      <c r="N15" s="39">
        <f t="shared" si="0"/>
        <v>0</v>
      </c>
      <c r="O15" s="37"/>
    </row>
    <row r="16" spans="2:15" x14ac:dyDescent="0.25">
      <c r="B16" s="1">
        <v>7</v>
      </c>
      <c r="C16" s="28"/>
      <c r="D16" s="29"/>
      <c r="E16" s="29"/>
      <c r="F16" s="29"/>
      <c r="G16" s="30"/>
      <c r="H16" s="10">
        <v>7</v>
      </c>
      <c r="I16" s="28"/>
      <c r="J16" s="31"/>
      <c r="K16" s="32"/>
      <c r="L16" s="13">
        <f t="shared" si="1"/>
        <v>0</v>
      </c>
      <c r="M16" s="28"/>
      <c r="N16" s="33">
        <f t="shared" si="0"/>
        <v>0</v>
      </c>
      <c r="O16" s="28"/>
    </row>
    <row r="17" spans="2:15" x14ac:dyDescent="0.25">
      <c r="B17" s="1">
        <v>8</v>
      </c>
      <c r="C17" s="28"/>
      <c r="D17" s="29"/>
      <c r="E17" s="29"/>
      <c r="F17" s="29"/>
      <c r="G17" s="34"/>
      <c r="H17" s="10">
        <v>7</v>
      </c>
      <c r="I17" s="28"/>
      <c r="J17" s="35"/>
      <c r="K17" s="36"/>
      <c r="L17" s="13">
        <f t="shared" si="1"/>
        <v>0</v>
      </c>
      <c r="M17" s="38"/>
      <c r="N17" s="39">
        <f t="shared" si="0"/>
        <v>0</v>
      </c>
      <c r="O17" s="37"/>
    </row>
    <row r="18" spans="2:15" x14ac:dyDescent="0.25">
      <c r="B18" s="1">
        <v>9</v>
      </c>
      <c r="C18" s="28"/>
      <c r="D18" s="29"/>
      <c r="E18" s="29"/>
      <c r="F18" s="29"/>
      <c r="G18" s="30"/>
      <c r="H18" s="10">
        <v>7</v>
      </c>
      <c r="I18" s="28"/>
      <c r="J18" s="31"/>
      <c r="K18" s="32"/>
      <c r="L18" s="13">
        <f t="shared" si="1"/>
        <v>0</v>
      </c>
      <c r="M18" s="28"/>
      <c r="N18" s="33">
        <f t="shared" si="0"/>
        <v>0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7</v>
      </c>
      <c r="I19" s="28"/>
      <c r="J19" s="35"/>
      <c r="K19" s="36"/>
      <c r="L19" s="13">
        <f t="shared" si="1"/>
        <v>0</v>
      </c>
      <c r="M19" s="38"/>
      <c r="N19" s="39">
        <f t="shared" si="0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7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7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7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7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7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7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7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7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7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7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7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7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7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7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7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7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O21" sqref="O21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234</v>
      </c>
      <c r="F3" s="6"/>
      <c r="J3" s="18"/>
      <c r="K3" s="46"/>
      <c r="L3" s="46"/>
      <c r="M3" s="46"/>
    </row>
    <row r="4" spans="2:15" ht="15" customHeight="1" x14ac:dyDescent="0.25">
      <c r="B4" s="49" t="s">
        <v>34</v>
      </c>
      <c r="C4" s="49"/>
      <c r="D4" s="49"/>
      <c r="E4" s="49"/>
      <c r="F4" s="6"/>
      <c r="I4" s="42" t="s">
        <v>36</v>
      </c>
      <c r="J4" s="18"/>
      <c r="K4" s="40"/>
      <c r="L4" s="40"/>
      <c r="M4" s="40"/>
    </row>
    <row r="5" spans="2:15" ht="15" customHeight="1" x14ac:dyDescent="0.25">
      <c r="B5" s="41" t="s">
        <v>35</v>
      </c>
      <c r="C5" s="41"/>
      <c r="D5" s="41"/>
      <c r="E5" s="11"/>
      <c r="F5" s="6"/>
      <c r="I5" s="41" t="s">
        <v>37</v>
      </c>
      <c r="J5" s="18"/>
      <c r="K5" s="40"/>
      <c r="L5" s="40"/>
      <c r="M5" s="40"/>
    </row>
    <row r="6" spans="2:15" ht="16.5" customHeight="1" x14ac:dyDescent="0.25">
      <c r="B6" s="50" t="s">
        <v>32</v>
      </c>
      <c r="C6" s="50"/>
      <c r="D6" s="50"/>
      <c r="E6" s="50"/>
      <c r="F6" s="58" t="s">
        <v>150</v>
      </c>
      <c r="I6" s="42" t="s">
        <v>31</v>
      </c>
      <c r="J6" s="42" t="s">
        <v>40</v>
      </c>
      <c r="K6" s="40"/>
      <c r="L6" s="40"/>
      <c r="M6" s="40"/>
    </row>
    <row r="7" spans="2:15" ht="17.25" customHeight="1" x14ac:dyDescent="0.25">
      <c r="B7" s="50" t="s">
        <v>29</v>
      </c>
      <c r="C7" s="50"/>
      <c r="D7" s="50"/>
      <c r="E7" s="50"/>
      <c r="F7" s="58" t="s">
        <v>151</v>
      </c>
      <c r="I7" s="42" t="s">
        <v>38</v>
      </c>
      <c r="J7" s="42" t="s">
        <v>39</v>
      </c>
      <c r="K7" s="40"/>
      <c r="L7" s="40"/>
      <c r="M7" s="40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5" t="s">
        <v>60</v>
      </c>
      <c r="D10" s="57" t="s">
        <v>99</v>
      </c>
      <c r="E10" s="16" t="s">
        <v>100</v>
      </c>
      <c r="F10" s="16" t="s">
        <v>101</v>
      </c>
      <c r="G10" s="17" t="s">
        <v>41</v>
      </c>
      <c r="H10" s="10">
        <v>8</v>
      </c>
      <c r="I10" s="1" t="s">
        <v>150</v>
      </c>
      <c r="J10" s="14">
        <v>5</v>
      </c>
      <c r="K10" s="59">
        <v>107.5</v>
      </c>
      <c r="L10" s="63">
        <f>J10+K10</f>
        <v>112.5</v>
      </c>
      <c r="M10" s="1"/>
      <c r="N10" s="13">
        <f t="shared" ref="N10:N35" si="0">L10/E$3*100</f>
        <v>48.07692307692308</v>
      </c>
      <c r="O10" s="1"/>
    </row>
    <row r="11" spans="2:15" x14ac:dyDescent="0.25">
      <c r="B11" s="1">
        <v>2</v>
      </c>
      <c r="C11" s="55" t="s">
        <v>61</v>
      </c>
      <c r="D11" s="57" t="s">
        <v>102</v>
      </c>
      <c r="E11" s="16" t="s">
        <v>96</v>
      </c>
      <c r="F11" s="16" t="s">
        <v>83</v>
      </c>
      <c r="G11" s="17" t="s">
        <v>41</v>
      </c>
      <c r="H11" s="10">
        <v>8</v>
      </c>
      <c r="I11" s="1" t="s">
        <v>150</v>
      </c>
      <c r="J11" s="19">
        <v>12</v>
      </c>
      <c r="K11" s="60">
        <v>112.5</v>
      </c>
      <c r="L11" s="63">
        <f t="shared" ref="L11:L35" si="1">J11+K11</f>
        <v>124.5</v>
      </c>
      <c r="N11" s="22">
        <f t="shared" si="0"/>
        <v>53.205128205128204</v>
      </c>
      <c r="O11" s="21" t="s">
        <v>152</v>
      </c>
    </row>
    <row r="12" spans="2:15" x14ac:dyDescent="0.25">
      <c r="B12" s="1">
        <v>3</v>
      </c>
      <c r="C12" s="55" t="s">
        <v>62</v>
      </c>
      <c r="D12" s="57" t="s">
        <v>103</v>
      </c>
      <c r="E12" s="16" t="s">
        <v>104</v>
      </c>
      <c r="F12" s="16" t="s">
        <v>105</v>
      </c>
      <c r="G12" s="17" t="s">
        <v>41</v>
      </c>
      <c r="H12" s="10">
        <v>8</v>
      </c>
      <c r="I12" s="1" t="s">
        <v>150</v>
      </c>
      <c r="J12" s="31">
        <v>10</v>
      </c>
      <c r="K12" s="61">
        <v>94</v>
      </c>
      <c r="L12" s="63">
        <f t="shared" si="1"/>
        <v>104</v>
      </c>
      <c r="M12" s="28"/>
      <c r="N12" s="33">
        <f t="shared" si="0"/>
        <v>44.444444444444443</v>
      </c>
      <c r="O12" s="28"/>
    </row>
    <row r="13" spans="2:15" x14ac:dyDescent="0.25">
      <c r="B13" s="1">
        <v>4</v>
      </c>
      <c r="C13" s="55" t="s">
        <v>63</v>
      </c>
      <c r="D13" s="57" t="s">
        <v>106</v>
      </c>
      <c r="E13" s="16" t="s">
        <v>107</v>
      </c>
      <c r="F13" s="16" t="s">
        <v>94</v>
      </c>
      <c r="G13" s="17" t="s">
        <v>41</v>
      </c>
      <c r="H13" s="10">
        <v>8</v>
      </c>
      <c r="I13" s="1" t="s">
        <v>150</v>
      </c>
      <c r="J13" s="35">
        <v>14</v>
      </c>
      <c r="K13" s="62">
        <v>72.5</v>
      </c>
      <c r="L13" s="63">
        <f t="shared" si="1"/>
        <v>86.5</v>
      </c>
      <c r="M13" s="38"/>
      <c r="N13" s="39">
        <f t="shared" si="0"/>
        <v>36.965811965811966</v>
      </c>
      <c r="O13" s="37"/>
    </row>
    <row r="14" spans="2:15" x14ac:dyDescent="0.25">
      <c r="B14" s="1">
        <v>5</v>
      </c>
      <c r="C14" s="55" t="s">
        <v>64</v>
      </c>
      <c r="D14" s="57" t="s">
        <v>108</v>
      </c>
      <c r="E14" s="16" t="s">
        <v>93</v>
      </c>
      <c r="F14" s="16" t="s">
        <v>109</v>
      </c>
      <c r="G14" s="17" t="s">
        <v>41</v>
      </c>
      <c r="H14" s="10">
        <v>8</v>
      </c>
      <c r="I14" s="1" t="s">
        <v>150</v>
      </c>
      <c r="J14" s="31">
        <v>13</v>
      </c>
      <c r="K14" s="61">
        <v>70</v>
      </c>
      <c r="L14" s="63">
        <f t="shared" si="1"/>
        <v>83</v>
      </c>
      <c r="M14" s="28"/>
      <c r="N14" s="33">
        <f t="shared" si="0"/>
        <v>35.470085470085472</v>
      </c>
      <c r="O14" s="28"/>
    </row>
    <row r="15" spans="2:15" x14ac:dyDescent="0.25">
      <c r="B15" s="1">
        <v>6</v>
      </c>
      <c r="C15" s="55" t="s">
        <v>65</v>
      </c>
      <c r="D15" s="57" t="s">
        <v>110</v>
      </c>
      <c r="E15" s="16" t="s">
        <v>111</v>
      </c>
      <c r="F15" s="16" t="s">
        <v>94</v>
      </c>
      <c r="G15" s="17" t="s">
        <v>41</v>
      </c>
      <c r="H15" s="10">
        <v>8</v>
      </c>
      <c r="I15" s="1" t="s">
        <v>151</v>
      </c>
      <c r="J15" s="35">
        <v>9</v>
      </c>
      <c r="K15" s="62">
        <v>30</v>
      </c>
      <c r="L15" s="63">
        <f t="shared" si="1"/>
        <v>39</v>
      </c>
      <c r="M15" s="38"/>
      <c r="N15" s="39">
        <f t="shared" si="0"/>
        <v>16.666666666666664</v>
      </c>
      <c r="O15" s="37"/>
    </row>
    <row r="16" spans="2:15" x14ac:dyDescent="0.25">
      <c r="B16" s="1">
        <v>7</v>
      </c>
      <c r="C16" s="28"/>
      <c r="D16" s="29"/>
      <c r="E16" s="29"/>
      <c r="F16" s="29"/>
      <c r="G16" s="30"/>
      <c r="H16" s="10">
        <v>8</v>
      </c>
      <c r="I16" s="28"/>
      <c r="J16" s="31"/>
      <c r="K16" s="32"/>
      <c r="L16" s="13">
        <f t="shared" si="1"/>
        <v>0</v>
      </c>
      <c r="M16" s="28"/>
      <c r="N16" s="33">
        <f t="shared" si="0"/>
        <v>0</v>
      </c>
      <c r="O16" s="28"/>
    </row>
    <row r="17" spans="2:15" x14ac:dyDescent="0.25">
      <c r="B17" s="1">
        <v>8</v>
      </c>
      <c r="C17" s="28"/>
      <c r="D17" s="29"/>
      <c r="E17" s="29"/>
      <c r="F17" s="29"/>
      <c r="G17" s="34"/>
      <c r="H17" s="10">
        <v>8</v>
      </c>
      <c r="I17" s="28"/>
      <c r="J17" s="35"/>
      <c r="K17" s="36"/>
      <c r="L17" s="13">
        <f t="shared" si="1"/>
        <v>0</v>
      </c>
      <c r="M17" s="38"/>
      <c r="N17" s="39">
        <f t="shared" si="0"/>
        <v>0</v>
      </c>
      <c r="O17" s="37"/>
    </row>
    <row r="18" spans="2:15" x14ac:dyDescent="0.25">
      <c r="B18" s="1">
        <v>9</v>
      </c>
      <c r="C18" s="28"/>
      <c r="D18" s="29"/>
      <c r="E18" s="29"/>
      <c r="F18" s="29"/>
      <c r="G18" s="30"/>
      <c r="H18" s="10">
        <v>8</v>
      </c>
      <c r="I18" s="28"/>
      <c r="J18" s="31"/>
      <c r="K18" s="32"/>
      <c r="L18" s="13">
        <f t="shared" si="1"/>
        <v>0</v>
      </c>
      <c r="M18" s="28"/>
      <c r="N18" s="33">
        <f t="shared" si="0"/>
        <v>0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8</v>
      </c>
      <c r="I19" s="28"/>
      <c r="J19" s="35"/>
      <c r="K19" s="36"/>
      <c r="L19" s="13">
        <f t="shared" si="1"/>
        <v>0</v>
      </c>
      <c r="M19" s="38"/>
      <c r="N19" s="39">
        <f t="shared" si="0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8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8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8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8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8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8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8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8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8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8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8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8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8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8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8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8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="90" zoomScaleNormal="90" workbookViewId="0">
      <selection activeCell="K17" sqref="K17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248</v>
      </c>
      <c r="F3" s="6"/>
      <c r="J3" s="18"/>
      <c r="K3" s="46"/>
      <c r="L3" s="46"/>
      <c r="M3" s="46"/>
    </row>
    <row r="4" spans="2:15" ht="15" customHeight="1" x14ac:dyDescent="0.25">
      <c r="B4" s="49" t="s">
        <v>34</v>
      </c>
      <c r="C4" s="49"/>
      <c r="D4" s="49"/>
      <c r="E4" s="49"/>
      <c r="F4" s="6"/>
      <c r="I4" s="42" t="s">
        <v>36</v>
      </c>
      <c r="J4" s="18"/>
      <c r="K4" s="40"/>
      <c r="L4" s="40"/>
      <c r="M4" s="40"/>
    </row>
    <row r="5" spans="2:15" ht="15" customHeight="1" x14ac:dyDescent="0.25">
      <c r="B5" s="41" t="s">
        <v>35</v>
      </c>
      <c r="C5" s="41"/>
      <c r="D5" s="41"/>
      <c r="E5" s="11"/>
      <c r="F5" s="6"/>
      <c r="I5" s="41" t="s">
        <v>37</v>
      </c>
      <c r="J5" s="18"/>
      <c r="K5" s="40"/>
      <c r="L5" s="40"/>
      <c r="M5" s="40"/>
    </row>
    <row r="6" spans="2:15" ht="16.5" customHeight="1" x14ac:dyDescent="0.25">
      <c r="B6" s="50" t="s">
        <v>32</v>
      </c>
      <c r="C6" s="50"/>
      <c r="D6" s="50"/>
      <c r="E6" s="50"/>
      <c r="F6" s="58" t="s">
        <v>150</v>
      </c>
      <c r="I6" s="42" t="s">
        <v>31</v>
      </c>
      <c r="J6" s="42" t="s">
        <v>40</v>
      </c>
      <c r="K6" s="40"/>
      <c r="L6" s="40"/>
      <c r="M6" s="40"/>
    </row>
    <row r="7" spans="2:15" ht="17.25" customHeight="1" x14ac:dyDescent="0.25">
      <c r="B7" s="50" t="s">
        <v>29</v>
      </c>
      <c r="C7" s="50"/>
      <c r="D7" s="50"/>
      <c r="E7" s="50"/>
      <c r="F7" s="58" t="s">
        <v>151</v>
      </c>
      <c r="I7" s="42" t="s">
        <v>38</v>
      </c>
      <c r="J7" s="42" t="s">
        <v>39</v>
      </c>
      <c r="K7" s="40"/>
      <c r="L7" s="40"/>
      <c r="M7" s="40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5" t="s">
        <v>66</v>
      </c>
      <c r="D10" s="57" t="s">
        <v>75</v>
      </c>
      <c r="E10" s="16" t="s">
        <v>76</v>
      </c>
      <c r="F10" s="16" t="s">
        <v>77</v>
      </c>
      <c r="G10" s="17" t="s">
        <v>41</v>
      </c>
      <c r="H10" s="10">
        <v>9</v>
      </c>
      <c r="I10" s="1" t="s">
        <v>150</v>
      </c>
      <c r="J10" s="14">
        <v>10</v>
      </c>
      <c r="K10" s="15">
        <v>112</v>
      </c>
      <c r="L10" s="13">
        <f>J10+K10</f>
        <v>122</v>
      </c>
      <c r="M10" s="1"/>
      <c r="N10" s="13">
        <f t="shared" ref="N10:N35" si="0">L10/E$3*100</f>
        <v>49.193548387096776</v>
      </c>
      <c r="O10" s="1"/>
    </row>
    <row r="11" spans="2:15" x14ac:dyDescent="0.25">
      <c r="B11" s="1">
        <v>2</v>
      </c>
      <c r="C11" s="55" t="s">
        <v>67</v>
      </c>
      <c r="D11" s="57" t="s">
        <v>78</v>
      </c>
      <c r="E11" s="16" t="s">
        <v>79</v>
      </c>
      <c r="F11" s="16" t="s">
        <v>80</v>
      </c>
      <c r="G11" s="17" t="s">
        <v>41</v>
      </c>
      <c r="H11" s="10">
        <v>9</v>
      </c>
      <c r="I11" s="1" t="s">
        <v>150</v>
      </c>
      <c r="J11" s="19">
        <v>9</v>
      </c>
      <c r="K11" s="20">
        <v>87</v>
      </c>
      <c r="L11" s="13">
        <f t="shared" ref="L11:L35" si="1">J11+K11</f>
        <v>96</v>
      </c>
      <c r="N11" s="22">
        <f t="shared" si="0"/>
        <v>38.70967741935484</v>
      </c>
      <c r="O11" s="21"/>
    </row>
    <row r="12" spans="2:15" x14ac:dyDescent="0.25">
      <c r="B12" s="1">
        <v>3</v>
      </c>
      <c r="C12" s="55" t="s">
        <v>68</v>
      </c>
      <c r="D12" s="57" t="s">
        <v>81</v>
      </c>
      <c r="E12" s="16" t="s">
        <v>82</v>
      </c>
      <c r="F12" s="16" t="s">
        <v>83</v>
      </c>
      <c r="G12" s="17" t="s">
        <v>41</v>
      </c>
      <c r="H12" s="10">
        <v>9</v>
      </c>
      <c r="I12" s="1" t="s">
        <v>150</v>
      </c>
      <c r="J12" s="31">
        <v>3</v>
      </c>
      <c r="K12" s="32">
        <v>85</v>
      </c>
      <c r="L12" s="13">
        <f t="shared" si="1"/>
        <v>88</v>
      </c>
      <c r="M12" s="28"/>
      <c r="N12" s="33">
        <f t="shared" si="0"/>
        <v>35.483870967741936</v>
      </c>
      <c r="O12" s="28"/>
    </row>
    <row r="13" spans="2:15" x14ac:dyDescent="0.25">
      <c r="B13" s="1">
        <v>4</v>
      </c>
      <c r="C13" s="55" t="s">
        <v>69</v>
      </c>
      <c r="D13" s="57" t="s">
        <v>84</v>
      </c>
      <c r="E13" s="16" t="s">
        <v>85</v>
      </c>
      <c r="F13" s="16" t="s">
        <v>86</v>
      </c>
      <c r="G13" s="17" t="s">
        <v>41</v>
      </c>
      <c r="H13" s="10">
        <v>9</v>
      </c>
      <c r="I13" s="1" t="s">
        <v>151</v>
      </c>
      <c r="J13" s="35">
        <v>6</v>
      </c>
      <c r="K13" s="36">
        <v>59</v>
      </c>
      <c r="L13" s="13">
        <f t="shared" si="1"/>
        <v>65</v>
      </c>
      <c r="M13" s="38"/>
      <c r="N13" s="39">
        <f t="shared" si="0"/>
        <v>26.209677419354836</v>
      </c>
      <c r="O13" s="37"/>
    </row>
    <row r="14" spans="2:15" x14ac:dyDescent="0.25">
      <c r="B14" s="1">
        <v>5</v>
      </c>
      <c r="C14" s="55" t="s">
        <v>70</v>
      </c>
      <c r="D14" s="57" t="s">
        <v>87</v>
      </c>
      <c r="E14" s="16" t="s">
        <v>88</v>
      </c>
      <c r="F14" s="16" t="s">
        <v>89</v>
      </c>
      <c r="G14" s="17" t="s">
        <v>41</v>
      </c>
      <c r="H14" s="10">
        <v>9</v>
      </c>
      <c r="I14" s="1" t="s">
        <v>150</v>
      </c>
      <c r="J14" s="31">
        <v>4</v>
      </c>
      <c r="K14" s="32">
        <v>77</v>
      </c>
      <c r="L14" s="13">
        <f t="shared" si="1"/>
        <v>81</v>
      </c>
      <c r="M14" s="28"/>
      <c r="N14" s="33">
        <f t="shared" si="0"/>
        <v>32.661290322580641</v>
      </c>
      <c r="O14" s="28"/>
    </row>
    <row r="15" spans="2:15" x14ac:dyDescent="0.25">
      <c r="B15" s="1">
        <v>6</v>
      </c>
      <c r="C15" s="55" t="s">
        <v>71</v>
      </c>
      <c r="D15" s="57" t="s">
        <v>90</v>
      </c>
      <c r="E15" s="16" t="s">
        <v>85</v>
      </c>
      <c r="F15" s="16" t="s">
        <v>91</v>
      </c>
      <c r="G15" s="17" t="s">
        <v>41</v>
      </c>
      <c r="H15" s="10">
        <v>9</v>
      </c>
      <c r="I15" s="1" t="s">
        <v>150</v>
      </c>
      <c r="J15" s="35">
        <v>8</v>
      </c>
      <c r="K15" s="36">
        <v>81</v>
      </c>
      <c r="L15" s="13">
        <f t="shared" si="1"/>
        <v>89</v>
      </c>
      <c r="M15" s="38"/>
      <c r="N15" s="39">
        <f t="shared" si="0"/>
        <v>35.887096774193552</v>
      </c>
      <c r="O15" s="37"/>
    </row>
    <row r="16" spans="2:15" x14ac:dyDescent="0.25">
      <c r="B16" s="1">
        <v>7</v>
      </c>
      <c r="C16" s="55" t="s">
        <v>72</v>
      </c>
      <c r="D16" s="57" t="s">
        <v>92</v>
      </c>
      <c r="E16" s="16" t="s">
        <v>93</v>
      </c>
      <c r="F16" s="16" t="s">
        <v>94</v>
      </c>
      <c r="G16" s="17" t="s">
        <v>41</v>
      </c>
      <c r="H16" s="10">
        <v>9</v>
      </c>
      <c r="I16" s="1" t="s">
        <v>151</v>
      </c>
      <c r="J16" s="31">
        <v>7</v>
      </c>
      <c r="K16" s="32">
        <v>56</v>
      </c>
      <c r="L16" s="13">
        <f t="shared" si="1"/>
        <v>63</v>
      </c>
      <c r="M16" s="28"/>
      <c r="N16" s="33">
        <f t="shared" si="0"/>
        <v>25.403225806451612</v>
      </c>
      <c r="O16" s="28"/>
    </row>
    <row r="17" spans="2:15" x14ac:dyDescent="0.25">
      <c r="B17" s="1">
        <v>8</v>
      </c>
      <c r="C17" s="28"/>
      <c r="D17" s="29"/>
      <c r="E17" s="29"/>
      <c r="F17" s="29"/>
      <c r="G17" s="34"/>
      <c r="H17" s="10">
        <v>9</v>
      </c>
      <c r="I17" s="28"/>
      <c r="J17" s="35"/>
      <c r="K17" s="36"/>
      <c r="L17" s="13">
        <f t="shared" si="1"/>
        <v>0</v>
      </c>
      <c r="M17" s="38"/>
      <c r="N17" s="39">
        <f t="shared" si="0"/>
        <v>0</v>
      </c>
      <c r="O17" s="37"/>
    </row>
    <row r="18" spans="2:15" x14ac:dyDescent="0.25">
      <c r="B18" s="1">
        <v>9</v>
      </c>
      <c r="C18" s="28"/>
      <c r="D18" s="29"/>
      <c r="E18" s="29"/>
      <c r="F18" s="29"/>
      <c r="G18" s="30"/>
      <c r="H18" s="10">
        <v>9</v>
      </c>
      <c r="I18" s="28"/>
      <c r="J18" s="31"/>
      <c r="K18" s="32"/>
      <c r="L18" s="13">
        <f t="shared" si="1"/>
        <v>0</v>
      </c>
      <c r="M18" s="28"/>
      <c r="N18" s="33">
        <f t="shared" si="0"/>
        <v>0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9</v>
      </c>
      <c r="I19" s="28"/>
      <c r="J19" s="35"/>
      <c r="K19" s="36"/>
      <c r="L19" s="13">
        <f t="shared" si="1"/>
        <v>0</v>
      </c>
      <c r="M19" s="38"/>
      <c r="N19" s="39">
        <f t="shared" si="0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9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9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9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9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9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9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9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9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9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9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9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9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9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9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9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9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zoomScale="90" zoomScaleNormal="90" workbookViewId="0">
      <selection activeCell="K12" sqref="K12"/>
    </sheetView>
  </sheetViews>
  <sheetFormatPr defaultRowHeight="15" x14ac:dyDescent="0.25"/>
  <cols>
    <col min="1" max="1" width="3.5703125" customWidth="1"/>
    <col min="2" max="2" width="4.7109375" customWidth="1"/>
    <col min="3" max="3" width="11.42578125" customWidth="1"/>
    <col min="4" max="4" width="19.140625" customWidth="1"/>
    <col min="5" max="5" width="13.5703125" customWidth="1"/>
    <col min="6" max="6" width="16.85546875" customWidth="1"/>
    <col min="7" max="7" width="8.7109375" customWidth="1"/>
    <col min="8" max="8" width="9.85546875" customWidth="1"/>
    <col min="9" max="9" width="25.85546875" customWidth="1"/>
    <col min="10" max="10" width="14.140625" customWidth="1"/>
    <col min="11" max="11" width="16.140625" customWidth="1"/>
    <col min="12" max="12" width="16" customWidth="1"/>
    <col min="13" max="13" width="9.140625" hidden="1" customWidth="1"/>
    <col min="14" max="14" width="15.28515625" bestFit="1" customWidth="1"/>
    <col min="15" max="15" width="13.5703125" customWidth="1"/>
  </cols>
  <sheetData>
    <row r="1" spans="2:15" ht="30" customHeight="1" x14ac:dyDescent="0.35">
      <c r="B1" s="47" t="s">
        <v>33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2:15" ht="17.25" customHeight="1" x14ac:dyDescent="0.3"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5" customHeight="1" x14ac:dyDescent="0.25">
      <c r="B3" s="45" t="s">
        <v>20</v>
      </c>
      <c r="C3" s="45"/>
      <c r="D3" s="45"/>
      <c r="E3" s="44">
        <v>248</v>
      </c>
      <c r="F3" s="6"/>
      <c r="J3" s="18"/>
      <c r="K3" s="46"/>
      <c r="L3" s="46"/>
      <c r="M3" s="46"/>
    </row>
    <row r="4" spans="2:15" ht="15" customHeight="1" x14ac:dyDescent="0.25">
      <c r="B4" s="49" t="s">
        <v>34</v>
      </c>
      <c r="C4" s="49"/>
      <c r="D4" s="49"/>
      <c r="E4" s="49"/>
      <c r="F4" s="6"/>
      <c r="I4" s="42" t="s">
        <v>36</v>
      </c>
      <c r="J4" s="18"/>
      <c r="K4" s="40"/>
      <c r="L4" s="40"/>
      <c r="M4" s="40"/>
    </row>
    <row r="5" spans="2:15" ht="15" customHeight="1" x14ac:dyDescent="0.25">
      <c r="B5" s="41" t="s">
        <v>35</v>
      </c>
      <c r="C5" s="41"/>
      <c r="D5" s="41"/>
      <c r="E5" s="11"/>
      <c r="F5" s="6"/>
      <c r="I5" s="41" t="s">
        <v>37</v>
      </c>
      <c r="J5" s="18"/>
      <c r="K5" s="40"/>
      <c r="L5" s="40"/>
      <c r="M5" s="40"/>
    </row>
    <row r="6" spans="2:15" ht="16.5" customHeight="1" x14ac:dyDescent="0.25">
      <c r="B6" s="50" t="s">
        <v>32</v>
      </c>
      <c r="C6" s="50"/>
      <c r="D6" s="50"/>
      <c r="E6" s="50"/>
      <c r="F6" s="58" t="s">
        <v>150</v>
      </c>
      <c r="I6" s="42" t="s">
        <v>31</v>
      </c>
      <c r="J6" s="42" t="s">
        <v>40</v>
      </c>
      <c r="K6" s="40"/>
      <c r="L6" s="40"/>
      <c r="M6" s="40"/>
    </row>
    <row r="7" spans="2:15" ht="17.25" customHeight="1" x14ac:dyDescent="0.25">
      <c r="B7" s="50" t="s">
        <v>29</v>
      </c>
      <c r="C7" s="50"/>
      <c r="D7" s="50"/>
      <c r="E7" s="50"/>
      <c r="F7" s="58" t="s">
        <v>151</v>
      </c>
      <c r="I7" s="42" t="s">
        <v>38</v>
      </c>
      <c r="J7" s="42" t="s">
        <v>39</v>
      </c>
      <c r="K7" s="40"/>
      <c r="L7" s="40"/>
      <c r="M7" s="40"/>
    </row>
    <row r="8" spans="2:15" ht="17.25" customHeight="1" x14ac:dyDescent="0.25">
      <c r="B8" s="43"/>
      <c r="C8" s="43"/>
      <c r="D8" s="43"/>
      <c r="E8" s="43"/>
      <c r="I8" s="42"/>
      <c r="J8" s="42"/>
      <c r="K8" s="40"/>
      <c r="L8" s="40"/>
      <c r="M8" s="40"/>
    </row>
    <row r="9" spans="2:15" x14ac:dyDescent="0.25">
      <c r="B9" s="23" t="s">
        <v>0</v>
      </c>
      <c r="C9" s="23" t="s">
        <v>1</v>
      </c>
      <c r="D9" s="23" t="s">
        <v>2</v>
      </c>
      <c r="E9" s="23" t="s">
        <v>3</v>
      </c>
      <c r="F9" s="23" t="s">
        <v>4</v>
      </c>
      <c r="G9" s="23" t="s">
        <v>21</v>
      </c>
      <c r="H9" s="23" t="s">
        <v>13</v>
      </c>
      <c r="I9" s="23" t="s">
        <v>26</v>
      </c>
      <c r="J9" s="23" t="s">
        <v>27</v>
      </c>
      <c r="K9" s="23" t="s">
        <v>28</v>
      </c>
      <c r="L9" s="24" t="s">
        <v>25</v>
      </c>
      <c r="M9" s="23"/>
      <c r="N9" s="25" t="s">
        <v>12</v>
      </c>
      <c r="O9" s="26" t="s">
        <v>10</v>
      </c>
    </row>
    <row r="10" spans="2:15" x14ac:dyDescent="0.25">
      <c r="B10" s="1">
        <v>1</v>
      </c>
      <c r="C10" s="55" t="s">
        <v>73</v>
      </c>
      <c r="D10" s="1" t="s">
        <v>95</v>
      </c>
      <c r="E10" s="16" t="s">
        <v>96</v>
      </c>
      <c r="F10" s="16" t="s">
        <v>83</v>
      </c>
      <c r="G10" s="17" t="s">
        <v>41</v>
      </c>
      <c r="H10" s="10">
        <v>11</v>
      </c>
      <c r="I10" s="1" t="s">
        <v>150</v>
      </c>
      <c r="J10" s="14">
        <v>13</v>
      </c>
      <c r="K10" s="15">
        <v>72</v>
      </c>
      <c r="L10" s="13">
        <f>J10+K10</f>
        <v>85</v>
      </c>
      <c r="M10" s="1"/>
      <c r="N10" s="13">
        <f t="shared" ref="N10:N35" si="0">L10/E$3*100</f>
        <v>34.274193548387096</v>
      </c>
      <c r="O10" s="1"/>
    </row>
    <row r="11" spans="2:15" x14ac:dyDescent="0.25">
      <c r="B11" s="1">
        <v>2</v>
      </c>
      <c r="C11" s="55" t="s">
        <v>74</v>
      </c>
      <c r="D11" s="1" t="s">
        <v>97</v>
      </c>
      <c r="E11" s="16" t="s">
        <v>98</v>
      </c>
      <c r="F11" s="16" t="s">
        <v>89</v>
      </c>
      <c r="G11" s="17" t="s">
        <v>41</v>
      </c>
      <c r="H11" s="10">
        <v>11</v>
      </c>
      <c r="I11" s="1" t="s">
        <v>150</v>
      </c>
      <c r="J11" s="19">
        <v>17</v>
      </c>
      <c r="K11" s="20">
        <v>72</v>
      </c>
      <c r="L11" s="13">
        <f t="shared" ref="L11:L35" si="1">J11+K11</f>
        <v>89</v>
      </c>
      <c r="N11" s="22">
        <f t="shared" si="0"/>
        <v>35.887096774193552</v>
      </c>
      <c r="O11" s="21"/>
    </row>
    <row r="12" spans="2:15" x14ac:dyDescent="0.25">
      <c r="B12" s="1">
        <v>3</v>
      </c>
      <c r="C12" s="28"/>
      <c r="D12" s="56"/>
      <c r="E12" s="29"/>
      <c r="F12" s="29"/>
      <c r="G12" s="30"/>
      <c r="H12" s="10">
        <v>11</v>
      </c>
      <c r="I12" s="28"/>
      <c r="J12" s="31"/>
      <c r="K12" s="32"/>
      <c r="L12" s="13">
        <f t="shared" si="1"/>
        <v>0</v>
      </c>
      <c r="M12" s="28"/>
      <c r="N12" s="33">
        <f t="shared" si="0"/>
        <v>0</v>
      </c>
      <c r="O12" s="28"/>
    </row>
    <row r="13" spans="2:15" x14ac:dyDescent="0.25">
      <c r="B13" s="1">
        <v>4</v>
      </c>
      <c r="C13" s="28"/>
      <c r="D13" s="29"/>
      <c r="E13" s="29"/>
      <c r="F13" s="29"/>
      <c r="G13" s="34"/>
      <c r="H13" s="10">
        <v>11</v>
      </c>
      <c r="I13" s="28"/>
      <c r="J13" s="35"/>
      <c r="K13" s="36"/>
      <c r="L13" s="13">
        <f t="shared" si="1"/>
        <v>0</v>
      </c>
      <c r="M13" s="38"/>
      <c r="N13" s="39">
        <f t="shared" si="0"/>
        <v>0</v>
      </c>
      <c r="O13" s="37"/>
    </row>
    <row r="14" spans="2:15" x14ac:dyDescent="0.25">
      <c r="B14" s="1">
        <v>5</v>
      </c>
      <c r="C14" s="28"/>
      <c r="D14" s="29"/>
      <c r="E14" s="29"/>
      <c r="F14" s="29"/>
      <c r="G14" s="30"/>
      <c r="H14" s="10">
        <v>11</v>
      </c>
      <c r="I14" s="28"/>
      <c r="J14" s="31"/>
      <c r="K14" s="32"/>
      <c r="L14" s="13">
        <f t="shared" si="1"/>
        <v>0</v>
      </c>
      <c r="M14" s="28"/>
      <c r="N14" s="33">
        <f t="shared" si="0"/>
        <v>0</v>
      </c>
      <c r="O14" s="28"/>
    </row>
    <row r="15" spans="2:15" x14ac:dyDescent="0.25">
      <c r="B15" s="1">
        <v>6</v>
      </c>
      <c r="C15" s="28"/>
      <c r="D15" s="29"/>
      <c r="E15" s="29"/>
      <c r="F15" s="29"/>
      <c r="G15" s="34"/>
      <c r="H15" s="10">
        <v>11</v>
      </c>
      <c r="I15" s="28"/>
      <c r="J15" s="35"/>
      <c r="K15" s="36"/>
      <c r="L15" s="13">
        <f t="shared" si="1"/>
        <v>0</v>
      </c>
      <c r="M15" s="38"/>
      <c r="N15" s="39">
        <f t="shared" si="0"/>
        <v>0</v>
      </c>
      <c r="O15" s="37"/>
    </row>
    <row r="16" spans="2:15" x14ac:dyDescent="0.25">
      <c r="B16" s="1">
        <v>7</v>
      </c>
      <c r="C16" s="28"/>
      <c r="D16" s="29"/>
      <c r="E16" s="29"/>
      <c r="F16" s="29"/>
      <c r="G16" s="30"/>
      <c r="H16" s="10">
        <v>11</v>
      </c>
      <c r="I16" s="28"/>
      <c r="J16" s="31"/>
      <c r="K16" s="32"/>
      <c r="L16" s="13">
        <f t="shared" si="1"/>
        <v>0</v>
      </c>
      <c r="M16" s="28"/>
      <c r="N16" s="33">
        <f t="shared" si="0"/>
        <v>0</v>
      </c>
      <c r="O16" s="28"/>
    </row>
    <row r="17" spans="2:15" x14ac:dyDescent="0.25">
      <c r="B17" s="1">
        <v>8</v>
      </c>
      <c r="C17" s="28"/>
      <c r="D17" s="29"/>
      <c r="E17" s="29"/>
      <c r="F17" s="29"/>
      <c r="G17" s="34"/>
      <c r="H17" s="10">
        <v>11</v>
      </c>
      <c r="I17" s="28"/>
      <c r="J17" s="35"/>
      <c r="K17" s="36"/>
      <c r="L17" s="13">
        <f t="shared" si="1"/>
        <v>0</v>
      </c>
      <c r="M17" s="38"/>
      <c r="N17" s="39">
        <f t="shared" si="0"/>
        <v>0</v>
      </c>
      <c r="O17" s="37"/>
    </row>
    <row r="18" spans="2:15" x14ac:dyDescent="0.25">
      <c r="B18" s="1">
        <v>9</v>
      </c>
      <c r="C18" s="28"/>
      <c r="D18" s="29"/>
      <c r="E18" s="29"/>
      <c r="F18" s="29"/>
      <c r="G18" s="30"/>
      <c r="H18" s="10">
        <v>11</v>
      </c>
      <c r="I18" s="28"/>
      <c r="J18" s="31"/>
      <c r="K18" s="32"/>
      <c r="L18" s="13">
        <f t="shared" si="1"/>
        <v>0</v>
      </c>
      <c r="M18" s="28"/>
      <c r="N18" s="33">
        <f t="shared" si="0"/>
        <v>0</v>
      </c>
      <c r="O18" s="28"/>
    </row>
    <row r="19" spans="2:15" x14ac:dyDescent="0.25">
      <c r="B19" s="1">
        <v>10</v>
      </c>
      <c r="C19" s="28"/>
      <c r="D19" s="29"/>
      <c r="E19" s="29"/>
      <c r="F19" s="29"/>
      <c r="G19" s="34"/>
      <c r="H19" s="10">
        <v>11</v>
      </c>
      <c r="I19" s="28"/>
      <c r="J19" s="35"/>
      <c r="K19" s="36"/>
      <c r="L19" s="13">
        <f t="shared" si="1"/>
        <v>0</v>
      </c>
      <c r="M19" s="38"/>
      <c r="N19" s="39">
        <f t="shared" si="0"/>
        <v>0</v>
      </c>
      <c r="O19" s="37"/>
    </row>
    <row r="20" spans="2:15" x14ac:dyDescent="0.25">
      <c r="B20" s="1">
        <v>11</v>
      </c>
      <c r="C20" s="28"/>
      <c r="D20" s="29"/>
      <c r="E20" s="29"/>
      <c r="F20" s="29"/>
      <c r="G20" s="30"/>
      <c r="H20" s="10">
        <v>11</v>
      </c>
      <c r="I20" s="28"/>
      <c r="J20" s="31"/>
      <c r="K20" s="32"/>
      <c r="L20" s="13">
        <f t="shared" si="1"/>
        <v>0</v>
      </c>
      <c r="M20" s="28"/>
      <c r="N20" s="33">
        <f t="shared" si="0"/>
        <v>0</v>
      </c>
      <c r="O20" s="28"/>
    </row>
    <row r="21" spans="2:15" x14ac:dyDescent="0.25">
      <c r="B21" s="1">
        <v>12</v>
      </c>
      <c r="C21" s="28"/>
      <c r="D21" s="29"/>
      <c r="E21" s="29"/>
      <c r="F21" s="29"/>
      <c r="G21" s="34"/>
      <c r="H21" s="10">
        <v>11</v>
      </c>
      <c r="I21" s="28"/>
      <c r="J21" s="35"/>
      <c r="K21" s="36"/>
      <c r="L21" s="13">
        <f t="shared" si="1"/>
        <v>0</v>
      </c>
      <c r="M21" s="38"/>
      <c r="N21" s="39">
        <f t="shared" si="0"/>
        <v>0</v>
      </c>
      <c r="O21" s="37"/>
    </row>
    <row r="22" spans="2:15" x14ac:dyDescent="0.25">
      <c r="B22" s="1">
        <v>13</v>
      </c>
      <c r="C22" s="28"/>
      <c r="D22" s="29"/>
      <c r="E22" s="29"/>
      <c r="F22" s="29"/>
      <c r="G22" s="30"/>
      <c r="H22" s="10">
        <v>11</v>
      </c>
      <c r="I22" s="28"/>
      <c r="J22" s="31"/>
      <c r="K22" s="32"/>
      <c r="L22" s="13">
        <f t="shared" si="1"/>
        <v>0</v>
      </c>
      <c r="M22" s="28"/>
      <c r="N22" s="33">
        <f t="shared" si="0"/>
        <v>0</v>
      </c>
      <c r="O22" s="28"/>
    </row>
    <row r="23" spans="2:15" x14ac:dyDescent="0.25">
      <c r="B23" s="1">
        <v>14</v>
      </c>
      <c r="C23" s="28"/>
      <c r="D23" s="29"/>
      <c r="E23" s="29"/>
      <c r="F23" s="29"/>
      <c r="G23" s="34"/>
      <c r="H23" s="10">
        <v>11</v>
      </c>
      <c r="I23" s="28"/>
      <c r="J23" s="35"/>
      <c r="K23" s="36"/>
      <c r="L23" s="13">
        <f t="shared" si="1"/>
        <v>0</v>
      </c>
      <c r="M23" s="38"/>
      <c r="N23" s="39">
        <f t="shared" si="0"/>
        <v>0</v>
      </c>
      <c r="O23" s="37"/>
    </row>
    <row r="24" spans="2:15" x14ac:dyDescent="0.25">
      <c r="B24" s="1">
        <v>15</v>
      </c>
      <c r="C24" s="28"/>
      <c r="D24" s="29"/>
      <c r="E24" s="29"/>
      <c r="F24" s="29"/>
      <c r="G24" s="30"/>
      <c r="H24" s="10">
        <v>11</v>
      </c>
      <c r="I24" s="28"/>
      <c r="J24" s="31"/>
      <c r="K24" s="32"/>
      <c r="L24" s="13">
        <f t="shared" si="1"/>
        <v>0</v>
      </c>
      <c r="M24" s="28"/>
      <c r="N24" s="33">
        <f t="shared" si="0"/>
        <v>0</v>
      </c>
      <c r="O24" s="28"/>
    </row>
    <row r="25" spans="2:15" x14ac:dyDescent="0.25">
      <c r="B25" s="1">
        <v>16</v>
      </c>
      <c r="C25" s="28"/>
      <c r="D25" s="29"/>
      <c r="E25" s="29"/>
      <c r="F25" s="29"/>
      <c r="G25" s="34"/>
      <c r="H25" s="10">
        <v>11</v>
      </c>
      <c r="I25" s="28"/>
      <c r="J25" s="35"/>
      <c r="K25" s="36"/>
      <c r="L25" s="13">
        <f t="shared" si="1"/>
        <v>0</v>
      </c>
      <c r="M25" s="38"/>
      <c r="N25" s="39">
        <f t="shared" si="0"/>
        <v>0</v>
      </c>
      <c r="O25" s="37"/>
    </row>
    <row r="26" spans="2:15" x14ac:dyDescent="0.25">
      <c r="B26" s="1">
        <v>17</v>
      </c>
      <c r="C26" s="28"/>
      <c r="D26" s="29"/>
      <c r="E26" s="29"/>
      <c r="F26" s="29"/>
      <c r="G26" s="30"/>
      <c r="H26" s="10">
        <v>11</v>
      </c>
      <c r="I26" s="28"/>
      <c r="J26" s="31"/>
      <c r="K26" s="32"/>
      <c r="L26" s="13">
        <f t="shared" si="1"/>
        <v>0</v>
      </c>
      <c r="M26" s="28"/>
      <c r="N26" s="33">
        <f t="shared" si="0"/>
        <v>0</v>
      </c>
      <c r="O26" s="28"/>
    </row>
    <row r="27" spans="2:15" x14ac:dyDescent="0.25">
      <c r="B27" s="1">
        <v>18</v>
      </c>
      <c r="C27" s="28"/>
      <c r="D27" s="29"/>
      <c r="E27" s="29"/>
      <c r="F27" s="29"/>
      <c r="G27" s="34"/>
      <c r="H27" s="10">
        <v>11</v>
      </c>
      <c r="I27" s="28"/>
      <c r="J27" s="35"/>
      <c r="K27" s="36"/>
      <c r="L27" s="13">
        <f t="shared" si="1"/>
        <v>0</v>
      </c>
      <c r="M27" s="38"/>
      <c r="N27" s="39">
        <f t="shared" si="0"/>
        <v>0</v>
      </c>
      <c r="O27" s="37"/>
    </row>
    <row r="28" spans="2:15" x14ac:dyDescent="0.25">
      <c r="B28" s="1">
        <v>19</v>
      </c>
      <c r="C28" s="28"/>
      <c r="D28" s="29"/>
      <c r="E28" s="29"/>
      <c r="F28" s="29"/>
      <c r="G28" s="30"/>
      <c r="H28" s="10">
        <v>11</v>
      </c>
      <c r="I28" s="28"/>
      <c r="J28" s="31"/>
      <c r="K28" s="32"/>
      <c r="L28" s="13">
        <f t="shared" si="1"/>
        <v>0</v>
      </c>
      <c r="M28" s="28"/>
      <c r="N28" s="33">
        <f t="shared" si="0"/>
        <v>0</v>
      </c>
      <c r="O28" s="28"/>
    </row>
    <row r="29" spans="2:15" x14ac:dyDescent="0.25">
      <c r="B29" s="1">
        <v>20</v>
      </c>
      <c r="C29" s="28"/>
      <c r="D29" s="29"/>
      <c r="E29" s="29"/>
      <c r="F29" s="29"/>
      <c r="G29" s="34"/>
      <c r="H29" s="10">
        <v>11</v>
      </c>
      <c r="I29" s="28"/>
      <c r="J29" s="35"/>
      <c r="K29" s="36"/>
      <c r="L29" s="13">
        <f t="shared" si="1"/>
        <v>0</v>
      </c>
      <c r="M29" s="38"/>
      <c r="N29" s="39">
        <f t="shared" si="0"/>
        <v>0</v>
      </c>
      <c r="O29" s="37"/>
    </row>
    <row r="30" spans="2:15" x14ac:dyDescent="0.25">
      <c r="B30" s="1">
        <v>21</v>
      </c>
      <c r="C30" s="28"/>
      <c r="D30" s="29"/>
      <c r="E30" s="29"/>
      <c r="F30" s="29"/>
      <c r="G30" s="30"/>
      <c r="H30" s="10">
        <v>11</v>
      </c>
      <c r="I30" s="28"/>
      <c r="J30" s="31"/>
      <c r="K30" s="32"/>
      <c r="L30" s="13">
        <f t="shared" si="1"/>
        <v>0</v>
      </c>
      <c r="M30" s="28"/>
      <c r="N30" s="33">
        <f t="shared" si="0"/>
        <v>0</v>
      </c>
      <c r="O30" s="28"/>
    </row>
    <row r="31" spans="2:15" x14ac:dyDescent="0.25">
      <c r="B31" s="1">
        <v>22</v>
      </c>
      <c r="C31" s="28"/>
      <c r="D31" s="29"/>
      <c r="E31" s="29"/>
      <c r="F31" s="29"/>
      <c r="G31" s="34"/>
      <c r="H31" s="10">
        <v>11</v>
      </c>
      <c r="I31" s="28"/>
      <c r="J31" s="35"/>
      <c r="K31" s="36"/>
      <c r="L31" s="13">
        <f t="shared" si="1"/>
        <v>0</v>
      </c>
      <c r="M31" s="38"/>
      <c r="N31" s="39">
        <f t="shared" si="0"/>
        <v>0</v>
      </c>
      <c r="O31" s="37"/>
    </row>
    <row r="32" spans="2:15" x14ac:dyDescent="0.25">
      <c r="B32" s="1">
        <v>23</v>
      </c>
      <c r="C32" s="28"/>
      <c r="D32" s="29"/>
      <c r="E32" s="29"/>
      <c r="F32" s="29"/>
      <c r="G32" s="30"/>
      <c r="H32" s="10">
        <v>11</v>
      </c>
      <c r="I32" s="28"/>
      <c r="J32" s="31"/>
      <c r="K32" s="32"/>
      <c r="L32" s="13">
        <f t="shared" si="1"/>
        <v>0</v>
      </c>
      <c r="M32" s="28"/>
      <c r="N32" s="33">
        <f t="shared" si="0"/>
        <v>0</v>
      </c>
      <c r="O32" s="28"/>
    </row>
    <row r="33" spans="2:15" x14ac:dyDescent="0.25">
      <c r="B33" s="1">
        <v>24</v>
      </c>
      <c r="C33" s="28"/>
      <c r="D33" s="29"/>
      <c r="E33" s="29"/>
      <c r="F33" s="29"/>
      <c r="G33" s="34"/>
      <c r="H33" s="10">
        <v>11</v>
      </c>
      <c r="I33" s="28"/>
      <c r="J33" s="35"/>
      <c r="K33" s="36"/>
      <c r="L33" s="13">
        <f t="shared" si="1"/>
        <v>0</v>
      </c>
      <c r="M33" s="38"/>
      <c r="N33" s="39">
        <f t="shared" si="0"/>
        <v>0</v>
      </c>
      <c r="O33" s="37"/>
    </row>
    <row r="34" spans="2:15" x14ac:dyDescent="0.25">
      <c r="B34" s="1">
        <v>25</v>
      </c>
      <c r="C34" s="28"/>
      <c r="D34" s="29"/>
      <c r="E34" s="29"/>
      <c r="F34" s="29"/>
      <c r="G34" s="30"/>
      <c r="H34" s="10">
        <v>11</v>
      </c>
      <c r="I34" s="28"/>
      <c r="J34" s="31"/>
      <c r="K34" s="32"/>
      <c r="L34" s="13">
        <f t="shared" si="1"/>
        <v>0</v>
      </c>
      <c r="M34" s="28"/>
      <c r="N34" s="33">
        <f t="shared" si="0"/>
        <v>0</v>
      </c>
      <c r="O34" s="28"/>
    </row>
    <row r="35" spans="2:15" x14ac:dyDescent="0.25">
      <c r="B35" s="1">
        <v>26</v>
      </c>
      <c r="C35" s="28"/>
      <c r="D35" s="29"/>
      <c r="E35" s="29"/>
      <c r="F35" s="29"/>
      <c r="G35" s="34"/>
      <c r="H35" s="10">
        <v>11</v>
      </c>
      <c r="I35" s="28"/>
      <c r="J35" s="35"/>
      <c r="K35" s="36"/>
      <c r="L35" s="13">
        <f t="shared" si="1"/>
        <v>0</v>
      </c>
      <c r="M35" s="38"/>
      <c r="N35" s="39">
        <f t="shared" si="0"/>
        <v>0</v>
      </c>
      <c r="O35" s="37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5" x14ac:dyDescent="0.25"/>
  <cols>
    <col min="1" max="1" width="3.42578125" customWidth="1"/>
    <col min="2" max="2" width="11.42578125" customWidth="1"/>
    <col min="3" max="3" width="16" customWidth="1"/>
    <col min="4" max="5" width="13.5703125" customWidth="1"/>
    <col min="6" max="6" width="5.7109375" customWidth="1"/>
    <col min="7" max="7" width="9.85546875" customWidth="1"/>
    <col min="8" max="8" width="25.85546875" customWidth="1"/>
    <col min="9" max="9" width="14.140625" customWidth="1"/>
    <col min="10" max="11" width="16.140625" customWidth="1"/>
  </cols>
  <sheetData>
    <row r="1" spans="1:12" ht="30" customHeight="1" x14ac:dyDescent="0.35">
      <c r="A1" s="5" t="s">
        <v>18</v>
      </c>
      <c r="I1" s="8" t="s">
        <v>14</v>
      </c>
      <c r="J1" s="51"/>
      <c r="K1" s="51"/>
      <c r="L1" s="51"/>
    </row>
    <row r="2" spans="1:12" ht="17.25" customHeight="1" thickBot="1" x14ac:dyDescent="0.35">
      <c r="A2" s="4" t="s">
        <v>19</v>
      </c>
      <c r="I2" t="s">
        <v>15</v>
      </c>
    </row>
    <row r="3" spans="1:12" ht="15" customHeight="1" x14ac:dyDescent="0.25">
      <c r="A3" s="45" t="s">
        <v>20</v>
      </c>
      <c r="B3" s="45"/>
      <c r="C3" s="45"/>
      <c r="D3" s="53">
        <v>100</v>
      </c>
      <c r="E3" s="6"/>
      <c r="I3" s="10" t="s">
        <v>16</v>
      </c>
      <c r="J3" s="51"/>
      <c r="K3" s="51"/>
      <c r="L3" s="51"/>
    </row>
    <row r="4" spans="1:12" ht="15.75" thickBot="1" x14ac:dyDescent="0.3">
      <c r="A4" s="52"/>
      <c r="B4" s="52"/>
      <c r="C4" s="52"/>
      <c r="D4" s="54"/>
      <c r="I4" s="10" t="s">
        <v>17</v>
      </c>
      <c r="J4" s="51"/>
      <c r="K4" s="51"/>
      <c r="L4" s="51"/>
    </row>
    <row r="5" spans="1:12" x14ac:dyDescent="0.25">
      <c r="A5" s="12"/>
      <c r="B5" s="12"/>
      <c r="C5" s="12"/>
      <c r="D5" s="11"/>
      <c r="I5" s="10" t="s">
        <v>22</v>
      </c>
      <c r="J5" s="51"/>
      <c r="K5" s="51"/>
      <c r="L5" s="51"/>
    </row>
    <row r="6" spans="1:12" x14ac:dyDescent="0.25">
      <c r="A6" s="12"/>
      <c r="B6" s="12"/>
      <c r="C6" s="12"/>
      <c r="D6" s="11"/>
      <c r="I6" s="10" t="s">
        <v>23</v>
      </c>
      <c r="J6" s="51"/>
      <c r="K6" s="51"/>
      <c r="L6" s="51"/>
    </row>
    <row r="7" spans="1:12" x14ac:dyDescent="0.25">
      <c r="A7" s="12"/>
      <c r="B7" s="12"/>
      <c r="C7" s="12"/>
      <c r="D7" s="11"/>
      <c r="I7" s="10" t="s">
        <v>24</v>
      </c>
      <c r="J7" s="51"/>
      <c r="K7" s="51"/>
      <c r="L7" s="51"/>
    </row>
    <row r="8" spans="1:12" x14ac:dyDescent="0.25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25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25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25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25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25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25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25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25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25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25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25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25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25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25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25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25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25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25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25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25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25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25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25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25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25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25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25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25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25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11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Учитель</cp:lastModifiedBy>
  <dcterms:created xsi:type="dcterms:W3CDTF">2013-11-18T04:00:02Z</dcterms:created>
  <dcterms:modified xsi:type="dcterms:W3CDTF">2024-10-09T04:34:52Z</dcterms:modified>
</cp:coreProperties>
</file>